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ATEN-PC-BRAUN\Admin\Documents\1 Braun\Zertifizierung DGGG, DKG, DGU\ANTRAGSUNTERLAGEN\"/>
    </mc:Choice>
  </mc:AlternateContent>
  <bookViews>
    <workbookView xWindow="0" yWindow="0" windowWidth="25200" windowHeight="11385"/>
  </bookViews>
  <sheets>
    <sheet name="Matrix_Ergebnisqualität" sheetId="3" r:id="rId1"/>
  </sheets>
  <definedNames>
    <definedName name="Auditarten">#REF!</definedName>
    <definedName name="_xlnm.Print_Area" localSheetId="0">Matrix_Ergebnisqualität!$A$1:$K$65</definedName>
    <definedName name="Liste_Auditarten">#REF!</definedName>
  </definedNames>
  <calcPr calcId="152511"/>
</workbook>
</file>

<file path=xl/calcChain.xml><?xml version="1.0" encoding="utf-8"?>
<calcChain xmlns="http://schemas.openxmlformats.org/spreadsheetml/2006/main">
  <c r="E59" i="3" l="1"/>
  <c r="E61" i="3" s="1"/>
  <c r="D59" i="3"/>
  <c r="C59" i="3" s="1"/>
  <c r="E42" i="3"/>
  <c r="E44" i="3" s="1"/>
  <c r="D42" i="3"/>
  <c r="C42" i="3" s="1"/>
  <c r="E25" i="3"/>
  <c r="D25" i="3"/>
  <c r="D27" i="3" s="1"/>
  <c r="D61" i="3" l="1"/>
  <c r="D44" i="3"/>
  <c r="E27" i="3"/>
  <c r="I39" i="3"/>
  <c r="K24" i="3" l="1"/>
  <c r="I24" i="3"/>
  <c r="K23" i="3"/>
  <c r="I23" i="3"/>
  <c r="K22" i="3"/>
  <c r="I22" i="3"/>
  <c r="K58" i="3" l="1"/>
  <c r="K57" i="3"/>
  <c r="K56" i="3"/>
  <c r="K41" i="3"/>
  <c r="K40" i="3"/>
  <c r="K39" i="3"/>
  <c r="I41" i="3"/>
  <c r="I40" i="3"/>
  <c r="C25" i="3"/>
  <c r="I55" i="3" l="1"/>
  <c r="H55" i="3"/>
  <c r="I38" i="3"/>
  <c r="H38" i="3"/>
  <c r="K21" i="3"/>
  <c r="K38" i="3" s="1"/>
  <c r="J21" i="3"/>
  <c r="J55" i="3" s="1"/>
  <c r="J38" i="3" l="1"/>
  <c r="K55" i="3"/>
  <c r="I58" i="3"/>
  <c r="I57" i="3"/>
  <c r="I56" i="3"/>
</calcChain>
</file>

<file path=xl/sharedStrings.xml><?xml version="1.0" encoding="utf-8"?>
<sst xmlns="http://schemas.openxmlformats.org/spreadsheetml/2006/main" count="104" uniqueCount="39">
  <si>
    <t>---</t>
  </si>
  <si>
    <t>Gesamt</t>
  </si>
  <si>
    <t>ICIQ</t>
  </si>
  <si>
    <t>Lebens-qualität</t>
  </si>
  <si>
    <t>Legende:</t>
  </si>
  <si>
    <t>Zentrumsname</t>
  </si>
  <si>
    <t>...zwischen 1 und 5</t>
  </si>
  <si>
    <t>...zwischen 6 und 10</t>
  </si>
  <si>
    <t>...11 oder größer</t>
  </si>
  <si>
    <t>Operierte Patientinnen</t>
  </si>
  <si>
    <t>Rücklaufquote</t>
  </si>
  <si>
    <t>Lebensqualität</t>
  </si>
  <si>
    <t xml:space="preserve">Teilnahme Patientenbefragung   -  Anzahl Patientinnen </t>
  </si>
  <si>
    <t>Patientenkollektiv:</t>
  </si>
  <si>
    <t>Erstelldatum</t>
  </si>
  <si>
    <t>Postoperative Bestimmung:</t>
  </si>
  <si>
    <t>Patientinnen mit präoperativem 
ICIQ-Wert…</t>
  </si>
  <si>
    <t>präoperativ
nicht / unvollständig bestimmt</t>
  </si>
  <si>
    <t>präoperativ
vollständig bestimmt</t>
  </si>
  <si>
    <t>prä- und postoperativ
vollständig bestimmt</t>
  </si>
  <si>
    <t>Ø</t>
  </si>
  <si>
    <t>%</t>
  </si>
  <si>
    <r>
      <t xml:space="preserve">Präoperative Bestimmung  -  Durchschnittswerte  </t>
    </r>
    <r>
      <rPr>
        <vertAlign val="superscript"/>
        <sz val="10"/>
        <color indexed="8"/>
        <rFont val="Arial"/>
        <family val="2"/>
      </rPr>
      <t>1)</t>
    </r>
  </si>
  <si>
    <r>
      <t xml:space="preserve">Postoperative Bestimmung  -  
Durchschnittswerte / Veränderung </t>
    </r>
    <r>
      <rPr>
        <vertAlign val="superscript"/>
        <sz val="10"/>
        <color indexed="8"/>
        <rFont val="Arial"/>
        <family val="2"/>
      </rPr>
      <t>1),2)</t>
    </r>
  </si>
  <si>
    <t>1) Die Werte sind auf die in Spalte E angegebene Grundgesamtheit zu beziehen.</t>
  </si>
  <si>
    <t>2) Die Zuordnung nach den ICIQ-Werten erfolgt aufgrund der präoperativen Werte.</t>
  </si>
  <si>
    <t>Eingabe erfolgt automatisch 
(Bezug auf andere Zellen)</t>
  </si>
  <si>
    <t>Matrix Ergebnisqualität  -  Suburethrale Schlinge</t>
  </si>
  <si>
    <t>Grundlage dieser Auswertung sind die durch den ICIQ-Patientenfragebogen erfassten Daten von Patienten mit der operativen Therapieform "Suburethrale Schlinge" (ICPM 5-593, 5-594).</t>
  </si>
  <si>
    <t>Zertifzierte Kontinenz- und Beckenbodenzentren</t>
  </si>
  <si>
    <t>=</t>
  </si>
  <si>
    <t>1 Jahr nach OP-Datum</t>
  </si>
  <si>
    <t>Postoperativ werden nur Patientinnen betrachtet, die in dem genannten OP-Zeitraum liegen.
Postoperative Befragungsergebnisse sind ebenfalls zu zählen, wenn Zeitraum OP-Datum zu Befragungszeitpunkt &gt; 9 Monate.</t>
  </si>
  <si>
    <t>Postoperativ werden nur Patientinnen betrachtet, die in dem genannten OP-Zeitraum liegen.
Postoperative Befragungsergebnisse  sind ebenfalls zu zählen, wenn Zeitraum OP-Datum zu Befragungszeitpunkt &gt; 9 Monate.</t>
  </si>
  <si>
    <t xml:space="preserve">Für die Erstzertifzierung ist keine Bearbeitung erforderlich. </t>
  </si>
  <si>
    <t>Eingabe</t>
  </si>
  <si>
    <t xml:space="preserve">OP-Datum: </t>
  </si>
  <si>
    <t>vom 1.1.</t>
  </si>
  <si>
    <t>bis 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</si>
</sst>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+ &quot;#0%;&quot;- &quot;#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vertAlign val="superscript"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4" fillId="0" borderId="0" xfId="0" applyFont="1" applyProtection="1"/>
    <xf numFmtId="0" fontId="4" fillId="2" borderId="1" xfId="0" applyFont="1" applyFill="1" applyBorder="1" applyProtection="1"/>
    <xf numFmtId="0" fontId="4" fillId="4" borderId="1" xfId="0" applyFont="1" applyFill="1" applyBorder="1" applyProtection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10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5" borderId="15" xfId="0" applyFont="1" applyFill="1" applyBorder="1" applyProtection="1"/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Protection="1"/>
    <xf numFmtId="0" fontId="4" fillId="5" borderId="13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5" borderId="13" xfId="0" applyFont="1" applyFill="1" applyBorder="1" applyAlignment="1" applyProtection="1">
      <alignment horizontal="center"/>
    </xf>
    <xf numFmtId="0" fontId="4" fillId="5" borderId="19" xfId="0" applyFont="1" applyFill="1" applyBorder="1" applyProtection="1"/>
    <xf numFmtId="0" fontId="4" fillId="5" borderId="18" xfId="0" applyFont="1" applyFill="1" applyBorder="1" applyProtection="1"/>
    <xf numFmtId="0" fontId="4" fillId="5" borderId="19" xfId="0" applyFont="1" applyFill="1" applyBorder="1" applyAlignment="1" applyProtection="1">
      <alignment horizontal="center" vertical="center"/>
    </xf>
    <xf numFmtId="0" fontId="4" fillId="5" borderId="13" xfId="0" applyFont="1" applyFill="1" applyBorder="1" applyProtection="1"/>
    <xf numFmtId="0" fontId="4" fillId="5" borderId="7" xfId="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left" vertical="center" wrapText="1"/>
    </xf>
    <xf numFmtId="0" fontId="4" fillId="6" borderId="15" xfId="0" applyFont="1" applyFill="1" applyBorder="1" applyProtection="1"/>
    <xf numFmtId="0" fontId="4" fillId="6" borderId="0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Protection="1"/>
    <xf numFmtId="0" fontId="4" fillId="6" borderId="13" xfId="0" applyFont="1" applyFill="1" applyBorder="1" applyAlignment="1" applyProtection="1">
      <alignment horizontal="left" vertical="center" wrapText="1"/>
    </xf>
    <xf numFmtId="0" fontId="4" fillId="6" borderId="0" xfId="0" applyFont="1" applyFill="1" applyBorder="1" applyAlignment="1" applyProtection="1">
      <alignment horizontal="left" vertical="center" wrapText="1"/>
    </xf>
    <xf numFmtId="0" fontId="4" fillId="6" borderId="19" xfId="0" applyFont="1" applyFill="1" applyBorder="1" applyProtection="1"/>
    <xf numFmtId="0" fontId="4" fillId="6" borderId="18" xfId="0" applyFont="1" applyFill="1" applyBorder="1" applyProtection="1"/>
    <xf numFmtId="0" fontId="4" fillId="6" borderId="19" xfId="0" applyFont="1" applyFill="1" applyBorder="1" applyAlignment="1" applyProtection="1">
      <alignment horizontal="center" vertical="center"/>
    </xf>
    <xf numFmtId="0" fontId="4" fillId="6" borderId="13" xfId="0" applyFont="1" applyFill="1" applyBorder="1" applyProtection="1"/>
    <xf numFmtId="0" fontId="4" fillId="6" borderId="7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7" xfId="0" applyFont="1" applyFill="1" applyBorder="1" applyAlignment="1" applyProtection="1"/>
    <xf numFmtId="0" fontId="4" fillId="5" borderId="1" xfId="0" quotePrefix="1" applyFont="1" applyFill="1" applyBorder="1" applyAlignment="1" applyProtection="1">
      <alignment horizontal="center" vertical="center" wrapText="1"/>
    </xf>
    <xf numFmtId="0" fontId="4" fillId="5" borderId="17" xfId="0" applyFont="1" applyFill="1" applyBorder="1" applyAlignment="1" applyProtection="1">
      <alignment wrapText="1"/>
    </xf>
    <xf numFmtId="0" fontId="4" fillId="5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17" xfId="0" applyFont="1" applyFill="1" applyBorder="1" applyAlignment="1" applyProtection="1"/>
    <xf numFmtId="0" fontId="4" fillId="6" borderId="1" xfId="0" quotePrefix="1" applyFont="1" applyFill="1" applyBorder="1" applyAlignment="1" applyProtection="1">
      <alignment horizontal="center" vertical="center" wrapText="1"/>
    </xf>
    <xf numFmtId="0" fontId="4" fillId="6" borderId="17" xfId="0" applyFont="1" applyFill="1" applyBorder="1" applyAlignment="1" applyProtection="1">
      <alignment wrapText="1"/>
    </xf>
    <xf numFmtId="0" fontId="4" fillId="6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/>
    </xf>
    <xf numFmtId="0" fontId="5" fillId="7" borderId="0" xfId="0" applyFont="1" applyFill="1" applyProtection="1"/>
    <xf numFmtId="0" fontId="6" fillId="7" borderId="0" xfId="0" applyFont="1" applyFill="1" applyProtection="1"/>
    <xf numFmtId="0" fontId="4" fillId="7" borderId="0" xfId="0" applyFont="1" applyFill="1" applyProtection="1"/>
    <xf numFmtId="0" fontId="3" fillId="7" borderId="0" xfId="0" applyFont="1" applyFill="1" applyProtection="1"/>
    <xf numFmtId="0" fontId="4" fillId="7" borderId="0" xfId="0" applyFont="1" applyFill="1" applyBorder="1" applyAlignment="1" applyProtection="1"/>
    <xf numFmtId="9" fontId="4" fillId="7" borderId="0" xfId="0" applyNumberFormat="1" applyFont="1" applyFill="1" applyBorder="1" applyProtection="1"/>
    <xf numFmtId="0" fontId="0" fillId="7" borderId="0" xfId="0" applyFill="1" applyBorder="1" applyAlignment="1"/>
    <xf numFmtId="0" fontId="4" fillId="7" borderId="0" xfId="0" applyFont="1" applyFill="1" applyAlignment="1" applyProtection="1"/>
    <xf numFmtId="0" fontId="0" fillId="7" borderId="0" xfId="0" applyFont="1" applyFill="1" applyAlignment="1"/>
    <xf numFmtId="0" fontId="3" fillId="7" borderId="0" xfId="0" applyFont="1" applyFill="1" applyAlignment="1">
      <alignment horizontal="right"/>
    </xf>
    <xf numFmtId="0" fontId="4" fillId="7" borderId="0" xfId="0" applyFont="1" applyFill="1" applyBorder="1" applyProtection="1"/>
    <xf numFmtId="0" fontId="4" fillId="7" borderId="0" xfId="0" applyFont="1" applyFill="1" applyBorder="1" applyAlignment="1" applyProtection="1">
      <alignment horizontal="left" vertical="center" wrapText="1"/>
    </xf>
    <xf numFmtId="0" fontId="4" fillId="5" borderId="21" xfId="0" applyFont="1" applyFill="1" applyBorder="1" applyProtection="1"/>
    <xf numFmtId="0" fontId="4" fillId="5" borderId="11" xfId="0" applyFont="1" applyFill="1" applyBorder="1" applyProtection="1"/>
    <xf numFmtId="0" fontId="0" fillId="5" borderId="23" xfId="0" applyFill="1" applyBorder="1" applyAlignment="1">
      <alignment horizontal="center" vertical="center" wrapText="1"/>
    </xf>
    <xf numFmtId="0" fontId="4" fillId="6" borderId="21" xfId="0" applyFont="1" applyFill="1" applyBorder="1" applyProtection="1"/>
    <xf numFmtId="0" fontId="4" fillId="6" borderId="11" xfId="0" applyFont="1" applyFill="1" applyBorder="1" applyProtection="1"/>
    <xf numFmtId="0" fontId="4" fillId="6" borderId="23" xfId="0" applyFont="1" applyFill="1" applyBorder="1" applyAlignment="1" applyProtection="1">
      <alignment horizontal="center" vertical="center" wrapText="1"/>
    </xf>
    <xf numFmtId="164" fontId="4" fillId="3" borderId="23" xfId="0" applyNumberFormat="1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1" fillId="7" borderId="0" xfId="0" applyFont="1" applyFill="1" applyProtection="1"/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 wrapText="1"/>
    </xf>
    <xf numFmtId="0" fontId="3" fillId="5" borderId="14" xfId="0" applyFont="1" applyFill="1" applyBorder="1" applyProtection="1"/>
    <xf numFmtId="0" fontId="4" fillId="5" borderId="13" xfId="0" applyFont="1" applyFill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center"/>
    </xf>
    <xf numFmtId="0" fontId="4" fillId="5" borderId="24" xfId="0" applyFont="1" applyFill="1" applyBorder="1" applyProtection="1"/>
    <xf numFmtId="0" fontId="4" fillId="6" borderId="13" xfId="0" applyFont="1" applyFill="1" applyBorder="1" applyAlignment="1" applyProtection="1">
      <alignment horizontal="right" vertical="center" wrapText="1"/>
    </xf>
    <xf numFmtId="0" fontId="3" fillId="6" borderId="14" xfId="0" applyFont="1" applyFill="1" applyBorder="1" applyProtection="1"/>
    <xf numFmtId="0" fontId="4" fillId="6" borderId="18" xfId="0" applyFont="1" applyFill="1" applyBorder="1" applyAlignment="1" applyProtection="1">
      <alignment horizontal="center"/>
    </xf>
    <xf numFmtId="0" fontId="4" fillId="6" borderId="24" xfId="0" applyFont="1" applyFill="1" applyBorder="1" applyProtection="1"/>
    <xf numFmtId="0" fontId="4" fillId="6" borderId="0" xfId="0" applyFont="1" applyFill="1" applyBorder="1" applyAlignment="1" applyProtection="1">
      <alignment horizontal="right" vertical="center" wrapText="1"/>
    </xf>
    <xf numFmtId="0" fontId="3" fillId="5" borderId="15" xfId="0" applyFont="1" applyFill="1" applyBorder="1" applyProtection="1"/>
    <xf numFmtId="0" fontId="4" fillId="5" borderId="0" xfId="0" applyFont="1" applyFill="1" applyBorder="1" applyAlignment="1" applyProtection="1">
      <alignment horizontal="right"/>
    </xf>
    <xf numFmtId="0" fontId="4" fillId="5" borderId="8" xfId="0" applyFont="1" applyFill="1" applyBorder="1" applyAlignment="1" applyProtection="1">
      <alignment horizontal="center" vertical="center" wrapText="1"/>
    </xf>
    <xf numFmtId="0" fontId="0" fillId="5" borderId="20" xfId="0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5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center" vertical="center" wrapText="1"/>
    </xf>
    <xf numFmtId="0" fontId="0" fillId="5" borderId="6" xfId="0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</xf>
    <xf numFmtId="0" fontId="4" fillId="6" borderId="9" xfId="0" applyFont="1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wrapText="1"/>
    </xf>
    <xf numFmtId="0" fontId="0" fillId="5" borderId="4" xfId="0" applyFill="1" applyBorder="1" applyAlignment="1" applyProtection="1"/>
    <xf numFmtId="14" fontId="4" fillId="5" borderId="25" xfId="0" applyNumberFormat="1" applyFont="1" applyFill="1" applyBorder="1" applyAlignment="1" applyProtection="1">
      <alignment horizontal="center" vertical="center" wrapText="1"/>
    </xf>
    <xf numFmtId="14" fontId="4" fillId="5" borderId="26" xfId="0" applyNumberFormat="1" applyFont="1" applyFill="1" applyBorder="1" applyAlignment="1" applyProtection="1">
      <alignment horizontal="center" vertical="center" wrapText="1"/>
    </xf>
    <xf numFmtId="14" fontId="4" fillId="5" borderId="27" xfId="0" applyNumberFormat="1" applyFont="1" applyFill="1" applyBorder="1" applyAlignment="1" applyProtection="1">
      <alignment horizontal="center" vertical="center" wrapText="1"/>
    </xf>
    <xf numFmtId="14" fontId="4" fillId="6" borderId="25" xfId="0" applyNumberFormat="1" applyFont="1" applyFill="1" applyBorder="1" applyAlignment="1" applyProtection="1">
      <alignment horizontal="center" vertical="center" wrapText="1"/>
    </xf>
    <xf numFmtId="14" fontId="4" fillId="6" borderId="26" xfId="0" applyNumberFormat="1" applyFont="1" applyFill="1" applyBorder="1" applyAlignment="1" applyProtection="1">
      <alignment horizontal="center" vertical="center" wrapText="1"/>
    </xf>
    <xf numFmtId="14" fontId="4" fillId="6" borderId="27" xfId="0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9" fillId="5" borderId="0" xfId="0" applyFont="1" applyFill="1" applyBorder="1" applyAlignment="1" applyProtection="1">
      <alignment horizontal="left" vertical="center" wrapText="1"/>
    </xf>
    <xf numFmtId="0" fontId="10" fillId="5" borderId="0" xfId="0" applyFont="1" applyFill="1" applyBorder="1" applyAlignment="1"/>
    <xf numFmtId="0" fontId="10" fillId="5" borderId="11" xfId="0" applyFont="1" applyFill="1" applyBorder="1" applyAlignment="1"/>
    <xf numFmtId="0" fontId="4" fillId="5" borderId="10" xfId="0" applyFont="1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 wrapText="1"/>
    </xf>
    <xf numFmtId="0" fontId="0" fillId="5" borderId="7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7" fillId="7" borderId="0" xfId="0" applyFont="1" applyFill="1" applyAlignment="1" applyProtection="1">
      <alignment wrapText="1"/>
    </xf>
    <xf numFmtId="0" fontId="8" fillId="7" borderId="0" xfId="0" applyFont="1" applyFill="1" applyAlignment="1" applyProtection="1"/>
    <xf numFmtId="0" fontId="0" fillId="7" borderId="0" xfId="0" applyFill="1" applyAlignment="1"/>
    <xf numFmtId="0" fontId="4" fillId="0" borderId="5" xfId="0" applyFont="1" applyBorder="1" applyAlignment="1" applyProtection="1">
      <alignment vertical="center" wrapText="1"/>
    </xf>
    <xf numFmtId="0" fontId="0" fillId="0" borderId="6" xfId="0" applyBorder="1" applyAlignment="1">
      <alignment vertical="center"/>
    </xf>
    <xf numFmtId="0" fontId="4" fillId="0" borderId="5" xfId="0" applyFont="1" applyBorder="1" applyAlignment="1" applyProtection="1">
      <alignment vertical="center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right" vertical="center" wrapText="1" indent="1"/>
    </xf>
    <xf numFmtId="0" fontId="0" fillId="5" borderId="11" xfId="0" applyFill="1" applyBorder="1" applyAlignment="1">
      <alignment horizontal="right" vertical="center" wrapText="1" indent="1"/>
    </xf>
    <xf numFmtId="0" fontId="4" fillId="5" borderId="30" xfId="0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/>
    </xf>
    <xf numFmtId="0" fontId="4" fillId="5" borderId="19" xfId="0" applyFont="1" applyFill="1" applyBorder="1" applyAlignment="1" applyProtection="1">
      <alignment wrapText="1"/>
    </xf>
    <xf numFmtId="0" fontId="0" fillId="5" borderId="19" xfId="0" applyFill="1" applyBorder="1" applyAlignment="1" applyProtection="1"/>
    <xf numFmtId="0" fontId="4" fillId="5" borderId="28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5" borderId="29" xfId="0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/>
    </xf>
    <xf numFmtId="0" fontId="0" fillId="5" borderId="31" xfId="0" applyFill="1" applyBorder="1" applyAlignment="1" applyProtection="1">
      <alignment horizontal="center" vertical="center"/>
    </xf>
    <xf numFmtId="0" fontId="0" fillId="5" borderId="22" xfId="0" applyFill="1" applyBorder="1" applyAlignment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7" borderId="0" xfId="0" applyFont="1" applyFill="1" applyAlignment="1" applyProtection="1">
      <alignment horizontal="right" indent="1"/>
    </xf>
    <xf numFmtId="0" fontId="0" fillId="7" borderId="0" xfId="0" applyFill="1" applyBorder="1" applyAlignment="1">
      <alignment horizontal="right" indent="1"/>
    </xf>
    <xf numFmtId="0" fontId="4" fillId="5" borderId="0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4" xfId="0" applyBorder="1" applyAlignment="1">
      <alignment wrapText="1"/>
    </xf>
    <xf numFmtId="0" fontId="4" fillId="6" borderId="0" xfId="0" applyFont="1" applyFill="1" applyBorder="1" applyAlignment="1" applyProtection="1">
      <alignment wrapText="1"/>
    </xf>
    <xf numFmtId="0" fontId="4" fillId="7" borderId="0" xfId="0" applyFont="1" applyFill="1" applyAlignment="1" applyProtection="1">
      <alignment wrapText="1"/>
    </xf>
    <xf numFmtId="0" fontId="0" fillId="7" borderId="0" xfId="0" applyFont="1" applyFill="1" applyAlignment="1">
      <alignment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10" fillId="6" borderId="0" xfId="0" applyFont="1" applyFill="1" applyBorder="1" applyAlignment="1"/>
    <xf numFmtId="0" fontId="10" fillId="6" borderId="11" xfId="0" applyFont="1" applyFill="1" applyBorder="1" applyAlignment="1"/>
    <xf numFmtId="0" fontId="4" fillId="6" borderId="13" xfId="0" applyFont="1" applyFill="1" applyBorder="1" applyAlignment="1" applyProtection="1">
      <alignment horizontal="right" vertical="center" wrapText="1" indent="1"/>
    </xf>
    <xf numFmtId="0" fontId="0" fillId="6" borderId="11" xfId="0" applyFill="1" applyBorder="1" applyAlignment="1">
      <alignment horizontal="right" vertical="center" wrapText="1" indent="1"/>
    </xf>
    <xf numFmtId="0" fontId="4" fillId="6" borderId="19" xfId="0" applyFont="1" applyFill="1" applyBorder="1" applyAlignment="1" applyProtection="1">
      <alignment wrapText="1"/>
    </xf>
    <xf numFmtId="0" fontId="0" fillId="6" borderId="19" xfId="0" applyFill="1" applyBorder="1" applyAlignment="1" applyProtection="1"/>
    <xf numFmtId="0" fontId="4" fillId="6" borderId="28" xfId="0" applyFont="1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29" xfId="0" applyFill="1" applyBorder="1" applyAlignment="1" applyProtection="1">
      <alignment horizontal="center" vertical="center" wrapText="1"/>
    </xf>
    <xf numFmtId="0" fontId="4" fillId="6" borderId="3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0" fontId="4" fillId="6" borderId="20" xfId="0" applyFont="1" applyFill="1" applyBorder="1" applyAlignment="1" applyProtection="1">
      <alignment horizontal="center" vertical="center" wrapText="1"/>
    </xf>
    <xf numFmtId="0" fontId="0" fillId="6" borderId="20" xfId="0" applyFill="1" applyBorder="1" applyAlignment="1" applyProtection="1">
      <alignment horizontal="center" vertical="center"/>
    </xf>
  </cellXfs>
  <cellStyles count="1">
    <cellStyle name="Standard" xfId="0" builtinId="0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C00000"/>
      </font>
      <fill>
        <patternFill>
          <bgColor rgb="FFFF7C80"/>
        </patternFill>
      </fill>
    </dxf>
    <dxf>
      <font>
        <color rgb="FF00B050"/>
      </font>
      <fill>
        <patternFill>
          <bgColor rgb="FFCCFFCC"/>
        </patternFill>
      </fill>
    </dxf>
    <dxf>
      <fill>
        <patternFill>
          <bgColor theme="0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00B050"/>
      </font>
      <fill>
        <patternFill>
          <bgColor rgb="FFCCFFCC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9999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99"/>
      <color rgb="FF66FF66"/>
      <color rgb="FFFFFFCC"/>
      <color rgb="FFFF7C80"/>
      <color rgb="FFCCFFCC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91"/>
  <sheetViews>
    <sheetView tabSelected="1" zoomScale="91" zoomScaleNormal="91" zoomScalePageLayoutView="75" workbookViewId="0">
      <selection activeCell="H22" sqref="H22"/>
    </sheetView>
  </sheetViews>
  <sheetFormatPr baseColWidth="10" defaultRowHeight="12.75" x14ac:dyDescent="0.2"/>
  <cols>
    <col min="1" max="1" width="25.28515625" style="1" customWidth="1"/>
    <col min="2" max="2" width="15.140625" style="1" customWidth="1"/>
    <col min="3" max="3" width="18.28515625" style="1" customWidth="1"/>
    <col min="4" max="4" width="16.5703125" style="1" customWidth="1"/>
    <col min="5" max="5" width="17.42578125" style="1" customWidth="1"/>
    <col min="6" max="7" width="12.28515625" style="1" customWidth="1"/>
    <col min="8" max="11" width="8.7109375" style="1" customWidth="1"/>
    <col min="12" max="40" width="11.42578125" style="44"/>
    <col min="41" max="16384" width="11.42578125" style="1"/>
  </cols>
  <sheetData>
    <row r="1" spans="1:11" s="42" customFormat="1" x14ac:dyDescent="0.2">
      <c r="A1" s="62" t="s">
        <v>29</v>
      </c>
    </row>
    <row r="2" spans="1:11" s="42" customFormat="1" ht="25.5" x14ac:dyDescent="0.35">
      <c r="A2" s="43" t="s">
        <v>27</v>
      </c>
    </row>
    <row r="3" spans="1:11" s="42" customFormat="1" ht="14.25" customHeight="1" x14ac:dyDescent="0.35">
      <c r="A3" s="43"/>
    </row>
    <row r="4" spans="1:11" s="44" customFormat="1" ht="15" x14ac:dyDescent="0.25">
      <c r="A4" s="114" t="s">
        <v>34</v>
      </c>
      <c r="B4" s="115"/>
      <c r="C4" s="115"/>
      <c r="D4" s="115"/>
      <c r="E4" s="115"/>
      <c r="F4" s="115"/>
      <c r="G4" s="115"/>
      <c r="H4" s="115"/>
      <c r="I4" s="115"/>
      <c r="J4" s="116"/>
      <c r="K4" s="116"/>
    </row>
    <row r="5" spans="1:11" s="44" customFormat="1" ht="13.5" thickBot="1" x14ac:dyDescent="0.25">
      <c r="A5" s="45"/>
    </row>
    <row r="6" spans="1:11" ht="15.75" customHeight="1" thickBot="1" x14ac:dyDescent="0.25">
      <c r="A6" s="44" t="s">
        <v>5</v>
      </c>
      <c r="B6" s="89"/>
      <c r="C6" s="90"/>
      <c r="D6" s="90"/>
      <c r="E6" s="91"/>
      <c r="F6" s="46" t="s">
        <v>14</v>
      </c>
      <c r="G6" s="120"/>
      <c r="H6" s="121"/>
      <c r="I6" s="44"/>
      <c r="J6" s="44"/>
      <c r="K6" s="44"/>
    </row>
    <row r="7" spans="1:11" s="44" customFormat="1" ht="15" x14ac:dyDescent="0.25">
      <c r="A7" s="45"/>
      <c r="B7" s="46"/>
      <c r="C7" s="48"/>
      <c r="D7" s="48"/>
      <c r="E7" s="48"/>
      <c r="F7" s="46"/>
      <c r="G7" s="46"/>
    </row>
    <row r="8" spans="1:11" s="44" customFormat="1" ht="33" customHeight="1" x14ac:dyDescent="0.25">
      <c r="A8" s="146" t="s">
        <v>28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</row>
    <row r="9" spans="1:11" s="44" customFormat="1" ht="15.75" thickBot="1" x14ac:dyDescent="0.3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ht="33.75" customHeight="1" thickBot="1" x14ac:dyDescent="0.3">
      <c r="A10" s="63" t="s">
        <v>4</v>
      </c>
      <c r="B10" s="2"/>
      <c r="C10" s="117" t="s">
        <v>26</v>
      </c>
      <c r="D10" s="118"/>
      <c r="E10" s="44"/>
      <c r="F10" s="44"/>
      <c r="G10" s="44"/>
      <c r="H10" s="44"/>
      <c r="I10" s="44"/>
      <c r="J10" s="138"/>
      <c r="K10" s="139"/>
    </row>
    <row r="11" spans="1:11" ht="18" customHeight="1" thickBot="1" x14ac:dyDescent="0.25">
      <c r="A11" s="64"/>
      <c r="B11" s="3"/>
      <c r="C11" s="119" t="s">
        <v>35</v>
      </c>
      <c r="D11" s="118"/>
      <c r="E11" s="44"/>
      <c r="F11" s="44"/>
      <c r="G11" s="44"/>
      <c r="H11" s="44"/>
      <c r="I11" s="44"/>
      <c r="J11" s="44"/>
      <c r="K11" s="44"/>
    </row>
    <row r="12" spans="1:11" ht="24.75" customHeight="1" x14ac:dyDescent="0.2">
      <c r="A12" s="45"/>
      <c r="B12" s="51"/>
      <c r="C12" s="44"/>
      <c r="D12" s="46"/>
      <c r="E12" s="44"/>
      <c r="F12" s="46"/>
      <c r="G12" s="46"/>
      <c r="H12" s="44"/>
      <c r="I12" s="44"/>
      <c r="J12" s="44"/>
      <c r="K12" s="44"/>
    </row>
    <row r="13" spans="1:11" ht="18" customHeight="1" thickBot="1" x14ac:dyDescent="0.25">
      <c r="A13" s="66" t="s">
        <v>13</v>
      </c>
      <c r="B13" s="19"/>
      <c r="C13" s="19"/>
      <c r="D13" s="19"/>
      <c r="E13" s="19"/>
      <c r="F13" s="19"/>
      <c r="G13" s="19"/>
      <c r="H13" s="8"/>
      <c r="I13" s="8"/>
      <c r="J13" s="8"/>
      <c r="K13" s="54"/>
    </row>
    <row r="14" spans="1:11" ht="20.100000000000001" customHeight="1" thickBot="1" x14ac:dyDescent="0.25">
      <c r="A14" s="67" t="s">
        <v>36</v>
      </c>
      <c r="B14" s="65" t="s">
        <v>37</v>
      </c>
      <c r="C14" s="4"/>
      <c r="D14" s="65" t="s">
        <v>38</v>
      </c>
      <c r="E14" s="4"/>
      <c r="F14" s="10"/>
      <c r="G14" s="106" t="s">
        <v>33</v>
      </c>
      <c r="H14" s="107"/>
      <c r="I14" s="107"/>
      <c r="J14" s="107"/>
      <c r="K14" s="108"/>
    </row>
    <row r="15" spans="1:11" ht="20.100000000000001" customHeight="1" x14ac:dyDescent="0.2">
      <c r="A15" s="11"/>
      <c r="B15" s="12"/>
      <c r="C15" s="9"/>
      <c r="D15" s="12"/>
      <c r="E15" s="9"/>
      <c r="F15" s="12"/>
      <c r="G15" s="107"/>
      <c r="H15" s="107"/>
      <c r="I15" s="107"/>
      <c r="J15" s="107"/>
      <c r="K15" s="108"/>
    </row>
    <row r="16" spans="1:11" ht="20.100000000000001" customHeight="1" x14ac:dyDescent="0.2">
      <c r="A16" s="123" t="s">
        <v>15</v>
      </c>
      <c r="B16" s="124"/>
      <c r="C16" s="97" t="s">
        <v>31</v>
      </c>
      <c r="D16" s="98"/>
      <c r="E16" s="99"/>
      <c r="F16" s="12"/>
      <c r="G16" s="107"/>
      <c r="H16" s="107"/>
      <c r="I16" s="107"/>
      <c r="J16" s="107"/>
      <c r="K16" s="108"/>
    </row>
    <row r="17" spans="1:12" x14ac:dyDescent="0.2">
      <c r="A17" s="11"/>
      <c r="B17" s="12"/>
      <c r="C17" s="12"/>
      <c r="D17" s="12"/>
      <c r="E17" s="12"/>
      <c r="F17" s="12"/>
      <c r="G17" s="12"/>
      <c r="H17" s="10"/>
      <c r="I17" s="10"/>
      <c r="J17" s="10"/>
      <c r="K17" s="55"/>
    </row>
    <row r="18" spans="1:12" ht="15" x14ac:dyDescent="0.25">
      <c r="A18" s="68"/>
      <c r="B18" s="14"/>
      <c r="C18" s="127"/>
      <c r="D18" s="128"/>
      <c r="E18" s="128"/>
      <c r="F18" s="14"/>
      <c r="G18" s="14"/>
      <c r="H18" s="14"/>
      <c r="I18" s="14"/>
      <c r="J18" s="14"/>
      <c r="K18" s="69"/>
    </row>
    <row r="19" spans="1:12" ht="28.5" customHeight="1" thickBot="1" x14ac:dyDescent="0.25">
      <c r="A19" s="136" t="s">
        <v>16</v>
      </c>
      <c r="B19" s="137" t="s">
        <v>9</v>
      </c>
      <c r="C19" s="129" t="s">
        <v>12</v>
      </c>
      <c r="D19" s="130"/>
      <c r="E19" s="131"/>
      <c r="F19" s="125" t="s">
        <v>22</v>
      </c>
      <c r="G19" s="126"/>
      <c r="H19" s="129" t="s">
        <v>23</v>
      </c>
      <c r="I19" s="132"/>
      <c r="J19" s="133"/>
      <c r="K19" s="134"/>
    </row>
    <row r="20" spans="1:12" ht="20.100000000000001" customHeight="1" thickBot="1" x14ac:dyDescent="0.25">
      <c r="A20" s="78"/>
      <c r="B20" s="81"/>
      <c r="C20" s="83" t="s">
        <v>17</v>
      </c>
      <c r="D20" s="83" t="s">
        <v>18</v>
      </c>
      <c r="E20" s="83" t="s">
        <v>19</v>
      </c>
      <c r="F20" s="80" t="s">
        <v>2</v>
      </c>
      <c r="G20" s="80" t="s">
        <v>3</v>
      </c>
      <c r="H20" s="85" t="s">
        <v>2</v>
      </c>
      <c r="I20" s="122"/>
      <c r="J20" s="85" t="s">
        <v>11</v>
      </c>
      <c r="K20" s="135"/>
    </row>
    <row r="21" spans="1:12" ht="20.100000000000001" customHeight="1" thickBot="1" x14ac:dyDescent="0.25">
      <c r="A21" s="79"/>
      <c r="B21" s="82"/>
      <c r="C21" s="84"/>
      <c r="D21" s="84"/>
      <c r="E21" s="84"/>
      <c r="F21" s="84"/>
      <c r="G21" s="84"/>
      <c r="H21" s="30" t="s">
        <v>20</v>
      </c>
      <c r="I21" s="40" t="s">
        <v>21</v>
      </c>
      <c r="J21" s="30" t="str">
        <f>H21</f>
        <v>Ø</v>
      </c>
      <c r="K21" s="56" t="str">
        <f>I21</f>
        <v>%</v>
      </c>
    </row>
    <row r="22" spans="1:12" ht="18" customHeight="1" thickBot="1" x14ac:dyDescent="0.25">
      <c r="A22" s="31" t="s">
        <v>6</v>
      </c>
      <c r="B22" s="32" t="s">
        <v>0</v>
      </c>
      <c r="C22" s="32" t="s">
        <v>0</v>
      </c>
      <c r="D22" s="4"/>
      <c r="E22" s="4"/>
      <c r="F22" s="4"/>
      <c r="G22" s="4"/>
      <c r="H22" s="4"/>
      <c r="I22" s="7" t="str">
        <f>IF(COUNT($F22,H22)=2,(H22-$F22)/$F22,"")</f>
        <v/>
      </c>
      <c r="J22" s="4"/>
      <c r="K22" s="60" t="str">
        <f>IF(COUNT($G22,J22)=2,(J22-$G22)/$G22,"")</f>
        <v/>
      </c>
    </row>
    <row r="23" spans="1:12" ht="18" customHeight="1" thickBot="1" x14ac:dyDescent="0.25">
      <c r="A23" s="33" t="s">
        <v>7</v>
      </c>
      <c r="B23" s="32" t="s">
        <v>0</v>
      </c>
      <c r="C23" s="32" t="s">
        <v>0</v>
      </c>
      <c r="D23" s="4"/>
      <c r="E23" s="4"/>
      <c r="F23" s="4"/>
      <c r="G23" s="4"/>
      <c r="H23" s="4"/>
      <c r="I23" s="7" t="str">
        <f t="shared" ref="I23:I24" si="0">IF(COUNT($F23,H23)=2,(H23-$F23)/$F23,"")</f>
        <v/>
      </c>
      <c r="J23" s="4"/>
      <c r="K23" s="60" t="str">
        <f t="shared" ref="K23:K24" si="1">IF(COUNT($G23,J23)=2,(J23-$G23)/$G23,"")</f>
        <v/>
      </c>
    </row>
    <row r="24" spans="1:12" ht="18" customHeight="1" thickBot="1" x14ac:dyDescent="0.25">
      <c r="A24" s="33" t="s">
        <v>8</v>
      </c>
      <c r="B24" s="32" t="s">
        <v>0</v>
      </c>
      <c r="C24" s="32" t="s">
        <v>0</v>
      </c>
      <c r="D24" s="4"/>
      <c r="E24" s="4"/>
      <c r="F24" s="4"/>
      <c r="G24" s="4"/>
      <c r="H24" s="4"/>
      <c r="I24" s="7" t="str">
        <f t="shared" si="0"/>
        <v/>
      </c>
      <c r="J24" s="4"/>
      <c r="K24" s="60" t="str">
        <f t="shared" si="1"/>
        <v/>
      </c>
    </row>
    <row r="25" spans="1:12" ht="18" customHeight="1" thickBot="1" x14ac:dyDescent="0.25">
      <c r="A25" s="33" t="s">
        <v>1</v>
      </c>
      <c r="B25" s="4"/>
      <c r="C25" s="5" t="str">
        <f>IF(COUNT(B25,D25)&lt;2,"",B25-D25)</f>
        <v/>
      </c>
      <c r="D25" s="5" t="str">
        <f>IF(COUNT(D22:D24)=0,"",SUM(D22:D24))</f>
        <v/>
      </c>
      <c r="E25" s="5" t="str">
        <f>IF(COUNT(E22:E24)=0,"",SUM(E22:E24))</f>
        <v/>
      </c>
      <c r="F25" s="10"/>
      <c r="G25" s="10"/>
      <c r="H25" s="10"/>
      <c r="I25" s="10"/>
      <c r="J25" s="10"/>
      <c r="K25" s="55"/>
    </row>
    <row r="26" spans="1:12" ht="3.95" customHeight="1" thickBot="1" x14ac:dyDescent="0.25">
      <c r="A26" s="17"/>
      <c r="B26" s="10"/>
      <c r="C26" s="18"/>
      <c r="D26" s="18" t="s">
        <v>30</v>
      </c>
      <c r="E26" s="18"/>
      <c r="F26" s="10"/>
      <c r="G26" s="10"/>
      <c r="H26" s="10"/>
      <c r="I26" s="10"/>
      <c r="J26" s="10"/>
      <c r="K26" s="55"/>
    </row>
    <row r="27" spans="1:12" ht="18" customHeight="1" thickBot="1" x14ac:dyDescent="0.25">
      <c r="A27" s="17"/>
      <c r="B27" s="10"/>
      <c r="C27" s="34" t="s">
        <v>10</v>
      </c>
      <c r="D27" s="6" t="str">
        <f>IF(OR(B25="",D25=""),"",D25/B25)</f>
        <v/>
      </c>
      <c r="E27" s="6" t="str">
        <f>IF(OR(B25="",E25=""),"",E25/B25)</f>
        <v/>
      </c>
      <c r="F27" s="10"/>
      <c r="G27" s="140"/>
      <c r="H27" s="141"/>
      <c r="I27" s="141"/>
      <c r="J27" s="141"/>
      <c r="K27" s="142"/>
    </row>
    <row r="28" spans="1:12" ht="18" customHeight="1" x14ac:dyDescent="0.2">
      <c r="A28" s="15"/>
      <c r="B28" s="14"/>
      <c r="C28" s="14"/>
      <c r="D28" s="14"/>
      <c r="E28" s="14"/>
      <c r="F28" s="14"/>
      <c r="G28" s="143"/>
      <c r="H28" s="143"/>
      <c r="I28" s="143"/>
      <c r="J28" s="143"/>
      <c r="K28" s="144"/>
    </row>
    <row r="29" spans="1:12" ht="18" customHeight="1" x14ac:dyDescent="0.2">
      <c r="A29" s="44"/>
      <c r="B29" s="44"/>
      <c r="C29" s="52"/>
      <c r="D29" s="52"/>
      <c r="E29" s="47"/>
      <c r="F29" s="44"/>
      <c r="G29" s="52"/>
      <c r="H29" s="47"/>
      <c r="I29" s="47"/>
      <c r="J29" s="44"/>
      <c r="K29" s="44"/>
      <c r="L29" s="47"/>
    </row>
    <row r="30" spans="1:12" ht="18" customHeight="1" thickBot="1" x14ac:dyDescent="0.25">
      <c r="A30" s="71" t="s">
        <v>13</v>
      </c>
      <c r="B30" s="20"/>
      <c r="C30" s="20"/>
      <c r="D30" s="20"/>
      <c r="E30" s="20"/>
      <c r="F30" s="20"/>
      <c r="G30" s="20"/>
      <c r="H30" s="20"/>
      <c r="I30" s="20"/>
      <c r="J30" s="20"/>
      <c r="K30" s="57"/>
      <c r="L30" s="47"/>
    </row>
    <row r="31" spans="1:12" ht="20.100000000000001" customHeight="1" thickBot="1" x14ac:dyDescent="0.25">
      <c r="A31" s="24" t="s">
        <v>36</v>
      </c>
      <c r="B31" s="74" t="s">
        <v>37</v>
      </c>
      <c r="C31" s="4"/>
      <c r="D31" s="70" t="s">
        <v>38</v>
      </c>
      <c r="E31" s="4"/>
      <c r="F31" s="22"/>
      <c r="G31" s="148" t="s">
        <v>32</v>
      </c>
      <c r="H31" s="149"/>
      <c r="I31" s="149"/>
      <c r="J31" s="149"/>
      <c r="K31" s="150"/>
    </row>
    <row r="32" spans="1:12" ht="20.100000000000001" customHeight="1" x14ac:dyDescent="0.2">
      <c r="A32" s="23"/>
      <c r="B32" s="24"/>
      <c r="C32" s="21"/>
      <c r="D32" s="24"/>
      <c r="E32" s="21"/>
      <c r="F32" s="24"/>
      <c r="G32" s="149"/>
      <c r="H32" s="149"/>
      <c r="I32" s="149"/>
      <c r="J32" s="149"/>
      <c r="K32" s="150"/>
    </row>
    <row r="33" spans="1:11" ht="20.100000000000001" customHeight="1" x14ac:dyDescent="0.2">
      <c r="A33" s="151" t="s">
        <v>15</v>
      </c>
      <c r="B33" s="152"/>
      <c r="C33" s="100" t="s">
        <v>31</v>
      </c>
      <c r="D33" s="101"/>
      <c r="E33" s="102"/>
      <c r="F33" s="24"/>
      <c r="G33" s="149"/>
      <c r="H33" s="149"/>
      <c r="I33" s="149"/>
      <c r="J33" s="149"/>
      <c r="K33" s="150"/>
    </row>
    <row r="34" spans="1:11" x14ac:dyDescent="0.2">
      <c r="A34" s="23"/>
      <c r="B34" s="24"/>
      <c r="C34" s="24"/>
      <c r="D34" s="24"/>
      <c r="E34" s="24"/>
      <c r="F34" s="24"/>
      <c r="G34" s="24"/>
      <c r="H34" s="22"/>
      <c r="I34" s="22"/>
      <c r="J34" s="22"/>
      <c r="K34" s="58"/>
    </row>
    <row r="35" spans="1:11" ht="15" x14ac:dyDescent="0.25">
      <c r="A35" s="72"/>
      <c r="B35" s="25"/>
      <c r="C35" s="153"/>
      <c r="D35" s="154"/>
      <c r="E35" s="154"/>
      <c r="F35" s="25"/>
      <c r="G35" s="25"/>
      <c r="H35" s="25"/>
      <c r="I35" s="25"/>
      <c r="J35" s="25"/>
      <c r="K35" s="73"/>
    </row>
    <row r="36" spans="1:11" ht="28.5" customHeight="1" thickBot="1" x14ac:dyDescent="0.25">
      <c r="A36" s="163" t="s">
        <v>16</v>
      </c>
      <c r="B36" s="93" t="s">
        <v>9</v>
      </c>
      <c r="C36" s="155" t="s">
        <v>12</v>
      </c>
      <c r="D36" s="156"/>
      <c r="E36" s="157"/>
      <c r="F36" s="158" t="s">
        <v>22</v>
      </c>
      <c r="G36" s="159"/>
      <c r="H36" s="155" t="s">
        <v>23</v>
      </c>
      <c r="I36" s="160"/>
      <c r="J36" s="161"/>
      <c r="K36" s="162"/>
    </row>
    <row r="37" spans="1:11" ht="20.100000000000001" customHeight="1" thickBot="1" x14ac:dyDescent="0.25">
      <c r="A37" s="164"/>
      <c r="B37" s="94"/>
      <c r="C37" s="92" t="s">
        <v>17</v>
      </c>
      <c r="D37" s="92" t="s">
        <v>18</v>
      </c>
      <c r="E37" s="92" t="s">
        <v>19</v>
      </c>
      <c r="F37" s="88" t="s">
        <v>2</v>
      </c>
      <c r="G37" s="88" t="s">
        <v>3</v>
      </c>
      <c r="H37" s="103" t="s">
        <v>2</v>
      </c>
      <c r="I37" s="104"/>
      <c r="J37" s="103" t="s">
        <v>11</v>
      </c>
      <c r="K37" s="105"/>
    </row>
    <row r="38" spans="1:11" ht="20.100000000000001" customHeight="1" thickBot="1" x14ac:dyDescent="0.25">
      <c r="A38" s="79"/>
      <c r="B38" s="82"/>
      <c r="C38" s="84"/>
      <c r="D38" s="84"/>
      <c r="E38" s="84"/>
      <c r="F38" s="84"/>
      <c r="G38" s="84"/>
      <c r="H38" s="35" t="str">
        <f>H21</f>
        <v>Ø</v>
      </c>
      <c r="I38" s="35" t="str">
        <f t="shared" ref="I38:K38" si="2">I21</f>
        <v>%</v>
      </c>
      <c r="J38" s="35" t="str">
        <f t="shared" si="2"/>
        <v>Ø</v>
      </c>
      <c r="K38" s="59" t="str">
        <f t="shared" si="2"/>
        <v>%</v>
      </c>
    </row>
    <row r="39" spans="1:11" ht="18" customHeight="1" thickBot="1" x14ac:dyDescent="0.25">
      <c r="A39" s="36" t="s">
        <v>6</v>
      </c>
      <c r="B39" s="37" t="s">
        <v>0</v>
      </c>
      <c r="C39" s="37" t="s">
        <v>0</v>
      </c>
      <c r="D39" s="4"/>
      <c r="E39" s="4"/>
      <c r="F39" s="4"/>
      <c r="G39" s="4"/>
      <c r="H39" s="4"/>
      <c r="I39" s="7" t="str">
        <f>IF(COUNT($F39,H39)=2,(H39-$F39)/$F39,"")</f>
        <v/>
      </c>
      <c r="J39" s="4"/>
      <c r="K39" s="60" t="str">
        <f>IF(COUNT($G39,J39)=2,(J39-$G39)/$G39,"")</f>
        <v/>
      </c>
    </row>
    <row r="40" spans="1:11" ht="18" customHeight="1" thickBot="1" x14ac:dyDescent="0.25">
      <c r="A40" s="38" t="s">
        <v>7</v>
      </c>
      <c r="B40" s="37" t="s">
        <v>0</v>
      </c>
      <c r="C40" s="37" t="s">
        <v>0</v>
      </c>
      <c r="D40" s="4"/>
      <c r="E40" s="4"/>
      <c r="F40" s="4"/>
      <c r="G40" s="4"/>
      <c r="H40" s="4"/>
      <c r="I40" s="7" t="str">
        <f t="shared" ref="I40:I41" si="3">IF(COUNT($F40,H40)=2,(H40-$F40)/$F40,"")</f>
        <v/>
      </c>
      <c r="J40" s="4"/>
      <c r="K40" s="60" t="str">
        <f t="shared" ref="K40:K41" si="4">IF(COUNT($G40,J40)=2,(J40-$G40)/$G40,"")</f>
        <v/>
      </c>
    </row>
    <row r="41" spans="1:11" ht="18" customHeight="1" thickBot="1" x14ac:dyDescent="0.25">
      <c r="A41" s="38" t="s">
        <v>8</v>
      </c>
      <c r="B41" s="37" t="s">
        <v>0</v>
      </c>
      <c r="C41" s="37" t="s">
        <v>0</v>
      </c>
      <c r="D41" s="4"/>
      <c r="E41" s="4"/>
      <c r="F41" s="4"/>
      <c r="G41" s="4"/>
      <c r="H41" s="4"/>
      <c r="I41" s="7" t="str">
        <f t="shared" si="3"/>
        <v/>
      </c>
      <c r="J41" s="4"/>
      <c r="K41" s="60" t="str">
        <f t="shared" si="4"/>
        <v/>
      </c>
    </row>
    <row r="42" spans="1:11" ht="18" customHeight="1" thickBot="1" x14ac:dyDescent="0.25">
      <c r="A42" s="38" t="s">
        <v>1</v>
      </c>
      <c r="B42" s="4"/>
      <c r="C42" s="5" t="str">
        <f>IF(COUNT(B42,D42)&lt;2,"",B42-D42)</f>
        <v/>
      </c>
      <c r="D42" s="5" t="str">
        <f>IF(COUNT(D39:D41)=0,"",SUM(D39:D41))</f>
        <v/>
      </c>
      <c r="E42" s="5" t="str">
        <f>IF(COUNT(E39:E41)=0,"",SUM(E39:E41))</f>
        <v/>
      </c>
      <c r="F42" s="22"/>
      <c r="G42" s="22"/>
      <c r="H42" s="22"/>
      <c r="I42" s="22"/>
      <c r="J42" s="22"/>
      <c r="K42" s="58"/>
    </row>
    <row r="43" spans="1:11" ht="3.95" customHeight="1" thickBot="1" x14ac:dyDescent="0.25">
      <c r="A43" s="28"/>
      <c r="B43" s="22"/>
      <c r="C43" s="29"/>
      <c r="D43" s="29"/>
      <c r="E43" s="29"/>
      <c r="F43" s="22"/>
      <c r="G43" s="22"/>
      <c r="H43" s="22"/>
      <c r="I43" s="22"/>
      <c r="J43" s="22"/>
      <c r="K43" s="58"/>
    </row>
    <row r="44" spans="1:11" ht="18" customHeight="1" thickBot="1" x14ac:dyDescent="0.25">
      <c r="A44" s="28"/>
      <c r="B44" s="22"/>
      <c r="C44" s="39" t="s">
        <v>10</v>
      </c>
      <c r="D44" s="6" t="str">
        <f>IF(OR(B42="",D42=""),"",D42/B42)</f>
        <v/>
      </c>
      <c r="E44" s="6" t="str">
        <f>IF(OR(B42="",E42=""),"",E42/B42)</f>
        <v/>
      </c>
      <c r="F44" s="22"/>
      <c r="G44" s="145"/>
      <c r="H44" s="141"/>
      <c r="I44" s="141"/>
      <c r="J44" s="141"/>
      <c r="K44" s="142"/>
    </row>
    <row r="45" spans="1:11" ht="18" customHeight="1" x14ac:dyDescent="0.2">
      <c r="A45" s="26"/>
      <c r="B45" s="25"/>
      <c r="C45" s="27"/>
      <c r="D45" s="25"/>
      <c r="E45" s="25"/>
      <c r="F45" s="25"/>
      <c r="G45" s="143"/>
      <c r="H45" s="143"/>
      <c r="I45" s="143"/>
      <c r="J45" s="143"/>
      <c r="K45" s="144"/>
    </row>
    <row r="46" spans="1:11" ht="18" customHeight="1" x14ac:dyDescent="0.2">
      <c r="A46" s="44"/>
      <c r="B46" s="44"/>
      <c r="C46" s="41"/>
      <c r="D46" s="44"/>
      <c r="E46" s="44"/>
      <c r="F46" s="44"/>
      <c r="G46" s="44"/>
      <c r="H46" s="44"/>
      <c r="I46" s="44"/>
      <c r="J46" s="44"/>
      <c r="K46" s="44"/>
    </row>
    <row r="47" spans="1:11" ht="18" customHeight="1" thickBot="1" x14ac:dyDescent="0.25">
      <c r="A47" s="75" t="s">
        <v>13</v>
      </c>
      <c r="B47" s="8"/>
      <c r="C47" s="8"/>
      <c r="D47" s="8"/>
      <c r="E47" s="8"/>
      <c r="F47" s="8"/>
      <c r="G47" s="8"/>
      <c r="H47" s="8"/>
      <c r="I47" s="8"/>
      <c r="J47" s="8"/>
      <c r="K47" s="54"/>
    </row>
    <row r="48" spans="1:11" ht="20.100000000000001" customHeight="1" thickBot="1" x14ac:dyDescent="0.25">
      <c r="A48" s="10" t="s">
        <v>36</v>
      </c>
      <c r="B48" s="76" t="s">
        <v>37</v>
      </c>
      <c r="C48" s="4"/>
      <c r="D48" s="76" t="s">
        <v>38</v>
      </c>
      <c r="E48" s="4"/>
      <c r="F48" s="10"/>
      <c r="G48" s="106" t="s">
        <v>32</v>
      </c>
      <c r="H48" s="107"/>
      <c r="I48" s="107"/>
      <c r="J48" s="107"/>
      <c r="K48" s="108"/>
    </row>
    <row r="49" spans="1:11" ht="20.100000000000001" customHeight="1" x14ac:dyDescent="0.2">
      <c r="A49" s="10"/>
      <c r="B49" s="10"/>
      <c r="C49" s="10"/>
      <c r="D49" s="10"/>
      <c r="E49" s="10"/>
      <c r="F49" s="10"/>
      <c r="G49" s="107"/>
      <c r="H49" s="107"/>
      <c r="I49" s="107"/>
      <c r="J49" s="107"/>
      <c r="K49" s="108"/>
    </row>
    <row r="50" spans="1:11" ht="20.100000000000001" customHeight="1" x14ac:dyDescent="0.2">
      <c r="A50" s="123" t="s">
        <v>15</v>
      </c>
      <c r="B50" s="124"/>
      <c r="C50" s="97" t="s">
        <v>31</v>
      </c>
      <c r="D50" s="98"/>
      <c r="E50" s="99"/>
      <c r="F50" s="12"/>
      <c r="G50" s="107"/>
      <c r="H50" s="107"/>
      <c r="I50" s="107"/>
      <c r="J50" s="107"/>
      <c r="K50" s="108"/>
    </row>
    <row r="51" spans="1:11" x14ac:dyDescent="0.2">
      <c r="A51" s="11"/>
      <c r="B51" s="12"/>
      <c r="C51" s="12"/>
      <c r="D51" s="12"/>
      <c r="E51" s="12"/>
      <c r="F51" s="12"/>
      <c r="G51" s="12"/>
      <c r="H51" s="10"/>
      <c r="I51" s="10"/>
      <c r="J51" s="10"/>
      <c r="K51" s="55"/>
    </row>
    <row r="52" spans="1:11" ht="15.75" thickBot="1" x14ac:dyDescent="0.3">
      <c r="A52" s="13"/>
      <c r="B52" s="10"/>
      <c r="C52" s="95"/>
      <c r="D52" s="96"/>
      <c r="E52" s="96"/>
      <c r="F52" s="10"/>
      <c r="G52" s="10"/>
      <c r="H52" s="10"/>
      <c r="I52" s="10"/>
      <c r="J52" s="10"/>
      <c r="K52" s="55"/>
    </row>
    <row r="53" spans="1:11" ht="28.5" customHeight="1" thickBot="1" x14ac:dyDescent="0.25">
      <c r="A53" s="77" t="s">
        <v>16</v>
      </c>
      <c r="B53" s="80" t="s">
        <v>9</v>
      </c>
      <c r="C53" s="85" t="s">
        <v>12</v>
      </c>
      <c r="D53" s="86"/>
      <c r="E53" s="87"/>
      <c r="F53" s="109" t="s">
        <v>22</v>
      </c>
      <c r="G53" s="110"/>
      <c r="H53" s="85" t="s">
        <v>23</v>
      </c>
      <c r="I53" s="111"/>
      <c r="J53" s="112"/>
      <c r="K53" s="113"/>
    </row>
    <row r="54" spans="1:11" ht="20.100000000000001" customHeight="1" thickBot="1" x14ac:dyDescent="0.25">
      <c r="A54" s="78"/>
      <c r="B54" s="81"/>
      <c r="C54" s="83" t="s">
        <v>17</v>
      </c>
      <c r="D54" s="83" t="s">
        <v>18</v>
      </c>
      <c r="E54" s="83" t="s">
        <v>19</v>
      </c>
      <c r="F54" s="80" t="s">
        <v>2</v>
      </c>
      <c r="G54" s="80" t="s">
        <v>3</v>
      </c>
      <c r="H54" s="85" t="s">
        <v>2</v>
      </c>
      <c r="I54" s="122"/>
      <c r="J54" s="85" t="s">
        <v>11</v>
      </c>
      <c r="K54" s="135"/>
    </row>
    <row r="55" spans="1:11" ht="20.100000000000001" customHeight="1" thickBot="1" x14ac:dyDescent="0.25">
      <c r="A55" s="79"/>
      <c r="B55" s="82"/>
      <c r="C55" s="84"/>
      <c r="D55" s="84"/>
      <c r="E55" s="84"/>
      <c r="F55" s="84"/>
      <c r="G55" s="84"/>
      <c r="H55" s="30" t="str">
        <f>H21</f>
        <v>Ø</v>
      </c>
      <c r="I55" s="30" t="str">
        <f t="shared" ref="I55:K55" si="5">I21</f>
        <v>%</v>
      </c>
      <c r="J55" s="30" t="str">
        <f t="shared" si="5"/>
        <v>Ø</v>
      </c>
      <c r="K55" s="61" t="str">
        <f t="shared" si="5"/>
        <v>%</v>
      </c>
    </row>
    <row r="56" spans="1:11" ht="18" customHeight="1" thickBot="1" x14ac:dyDescent="0.25">
      <c r="A56" s="31" t="s">
        <v>6</v>
      </c>
      <c r="B56" s="32" t="s">
        <v>0</v>
      </c>
      <c r="C56" s="32" t="s">
        <v>0</v>
      </c>
      <c r="D56" s="4"/>
      <c r="E56" s="4"/>
      <c r="F56" s="4"/>
      <c r="G56" s="4"/>
      <c r="H56" s="4"/>
      <c r="I56" s="7" t="str">
        <f>IF(COUNT($F56,H56)=2,(H56-$F56)/$F56,"")</f>
        <v/>
      </c>
      <c r="J56" s="4"/>
      <c r="K56" s="60" t="str">
        <f>IF(COUNT($G56,J56)=2,(J56-$G56)/$G56,"")</f>
        <v/>
      </c>
    </row>
    <row r="57" spans="1:11" ht="18" customHeight="1" thickBot="1" x14ac:dyDescent="0.25">
      <c r="A57" s="33" t="s">
        <v>7</v>
      </c>
      <c r="B57" s="32" t="s">
        <v>0</v>
      </c>
      <c r="C57" s="32" t="s">
        <v>0</v>
      </c>
      <c r="D57" s="4"/>
      <c r="E57" s="4"/>
      <c r="F57" s="4"/>
      <c r="G57" s="4"/>
      <c r="H57" s="4"/>
      <c r="I57" s="7" t="str">
        <f t="shared" ref="I57:I58" si="6">IF(COUNT($F57,H57)=2,(H57-$F57)/$F57,"")</f>
        <v/>
      </c>
      <c r="J57" s="4"/>
      <c r="K57" s="60" t="str">
        <f t="shared" ref="K57:K58" si="7">IF(COUNT($G57,J57)=2,(J57-$G57)/$G57,"")</f>
        <v/>
      </c>
    </row>
    <row r="58" spans="1:11" ht="18" customHeight="1" thickBot="1" x14ac:dyDescent="0.25">
      <c r="A58" s="33" t="s">
        <v>8</v>
      </c>
      <c r="B58" s="32" t="s">
        <v>0</v>
      </c>
      <c r="C58" s="32" t="s">
        <v>0</v>
      </c>
      <c r="D58" s="4"/>
      <c r="E58" s="4"/>
      <c r="F58" s="4"/>
      <c r="G58" s="4"/>
      <c r="H58" s="4"/>
      <c r="I58" s="7" t="str">
        <f t="shared" si="6"/>
        <v/>
      </c>
      <c r="J58" s="4"/>
      <c r="K58" s="60" t="str">
        <f t="shared" si="7"/>
        <v/>
      </c>
    </row>
    <row r="59" spans="1:11" ht="18" customHeight="1" thickBot="1" x14ac:dyDescent="0.25">
      <c r="A59" s="33" t="s">
        <v>1</v>
      </c>
      <c r="B59" s="4"/>
      <c r="C59" s="5" t="str">
        <f>IF(COUNT(B59,D59)&lt;2,"",B59-D59)</f>
        <v/>
      </c>
      <c r="D59" s="5" t="str">
        <f>IF(COUNT(D56:D58)=0,"",SUM(D56:D58))</f>
        <v/>
      </c>
      <c r="E59" s="5" t="str">
        <f>IF(COUNT(E56:E58)=0,"",SUM(E56:E58))</f>
        <v/>
      </c>
      <c r="F59" s="10"/>
      <c r="G59" s="10"/>
      <c r="H59" s="10"/>
      <c r="I59" s="10"/>
      <c r="J59" s="10"/>
      <c r="K59" s="55"/>
    </row>
    <row r="60" spans="1:11" ht="3.95" customHeight="1" thickBot="1" x14ac:dyDescent="0.25">
      <c r="A60" s="17"/>
      <c r="B60" s="10"/>
      <c r="C60" s="18"/>
      <c r="D60" s="18"/>
      <c r="E60" s="18"/>
      <c r="F60" s="10"/>
      <c r="G60" s="10"/>
      <c r="H60" s="10"/>
      <c r="I60" s="10"/>
      <c r="J60" s="10"/>
      <c r="K60" s="55"/>
    </row>
    <row r="61" spans="1:11" ht="18" customHeight="1" thickBot="1" x14ac:dyDescent="0.25">
      <c r="A61" s="17"/>
      <c r="B61" s="10"/>
      <c r="C61" s="34" t="s">
        <v>10</v>
      </c>
      <c r="D61" s="6" t="str">
        <f>IF(OR(B59="",D59=""),"",D59/B59)</f>
        <v/>
      </c>
      <c r="E61" s="6" t="str">
        <f>IF(OR(B59="",E59=""),"",E59/B59)</f>
        <v/>
      </c>
      <c r="F61" s="10"/>
      <c r="G61" s="140"/>
      <c r="H61" s="141"/>
      <c r="I61" s="141"/>
      <c r="J61" s="141"/>
      <c r="K61" s="142"/>
    </row>
    <row r="62" spans="1:11" ht="18" customHeight="1" x14ac:dyDescent="0.2">
      <c r="A62" s="15"/>
      <c r="B62" s="14"/>
      <c r="C62" s="16"/>
      <c r="D62" s="14"/>
      <c r="E62" s="14"/>
      <c r="F62" s="14"/>
      <c r="G62" s="143"/>
      <c r="H62" s="143"/>
      <c r="I62" s="143"/>
      <c r="J62" s="143"/>
      <c r="K62" s="144"/>
    </row>
    <row r="63" spans="1:11" ht="11.25" customHeight="1" x14ac:dyDescent="0.2">
      <c r="A63" s="53"/>
      <c r="B63" s="53"/>
      <c r="C63" s="53"/>
      <c r="D63" s="53"/>
      <c r="E63" s="53"/>
      <c r="F63" s="53"/>
      <c r="G63" s="53"/>
      <c r="H63" s="44"/>
      <c r="I63" s="44"/>
      <c r="J63" s="44"/>
      <c r="K63" s="44"/>
    </row>
    <row r="64" spans="1:11" x14ac:dyDescent="0.2">
      <c r="A64" s="44" t="s">
        <v>24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</row>
    <row r="65" spans="1:11" x14ac:dyDescent="0.2">
      <c r="A65" s="44" t="s">
        <v>25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</row>
    <row r="66" spans="1:1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</row>
    <row r="67" spans="1:11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</row>
    <row r="69" spans="1:11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</row>
    <row r="70" spans="1:1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</row>
    <row r="71" spans="1:11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</row>
    <row r="72" spans="1:1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  <row r="73" spans="1:11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</row>
    <row r="74" spans="1:1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</row>
    <row r="75" spans="1:11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</row>
    <row r="76" spans="1:11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</row>
    <row r="77" spans="1:11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</row>
    <row r="78" spans="1:1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</row>
    <row r="79" spans="1:11" x14ac:dyDescent="0.2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</row>
    <row r="80" spans="1:11" x14ac:dyDescent="0.2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</row>
    <row r="81" spans="1:11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</row>
    <row r="82" spans="1:11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</row>
    <row r="83" spans="1:1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</row>
    <row r="84" spans="1:11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</row>
    <row r="85" spans="1:11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</row>
    <row r="86" spans="1:11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</row>
    <row r="87" spans="1:11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</row>
    <row r="88" spans="1:11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</row>
    <row r="89" spans="1:11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</row>
    <row r="90" spans="1:11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</row>
    <row r="91" spans="1:11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</row>
    <row r="92" spans="1:11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</row>
    <row r="93" spans="1:11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</row>
    <row r="94" spans="1:11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</row>
    <row r="95" spans="1:11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</row>
    <row r="96" spans="1:11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</row>
    <row r="97" spans="1:11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</row>
    <row r="98" spans="1:11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</row>
    <row r="99" spans="1:11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</row>
    <row r="100" spans="1:11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</row>
    <row r="101" spans="1:11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</row>
    <row r="102" spans="1:11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</row>
    <row r="103" spans="1:11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</row>
    <row r="104" spans="1:11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</row>
    <row r="105" spans="1:11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</row>
    <row r="106" spans="1:11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</row>
    <row r="107" spans="1:11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</row>
    <row r="108" spans="1:11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</row>
    <row r="109" spans="1:11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</row>
    <row r="110" spans="1:11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</row>
    <row r="111" spans="1:11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</row>
    <row r="112" spans="1:11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</row>
    <row r="113" spans="1:11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</row>
    <row r="114" spans="1:11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</row>
    <row r="115" spans="1:11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</row>
    <row r="116" spans="1:11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</row>
    <row r="117" spans="1:11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</row>
    <row r="118" spans="1:11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</row>
    <row r="119" spans="1:11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</row>
    <row r="120" spans="1:11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</row>
    <row r="121" spans="1:11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</row>
    <row r="122" spans="1:11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</row>
    <row r="123" spans="1:11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</row>
    <row r="124" spans="1:11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</row>
    <row r="125" spans="1:11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</row>
    <row r="126" spans="1:11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</row>
    <row r="127" spans="1:11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</row>
    <row r="128" spans="1:11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</row>
    <row r="129" spans="1:11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</row>
    <row r="130" spans="1:11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</row>
    <row r="131" spans="1:11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</row>
    <row r="132" spans="1:11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</row>
    <row r="133" spans="1:11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</row>
    <row r="134" spans="1:11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</row>
    <row r="135" spans="1:11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</row>
    <row r="136" spans="1:11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</row>
    <row r="137" spans="1:11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</row>
    <row r="138" spans="1:11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</row>
    <row r="139" spans="1:11" x14ac:dyDescent="0.2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</row>
    <row r="140" spans="1:11" x14ac:dyDescent="0.2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</row>
    <row r="141" spans="1:11" x14ac:dyDescent="0.2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</row>
    <row r="142" spans="1:11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</row>
    <row r="143" spans="1:11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</row>
    <row r="144" spans="1:11" x14ac:dyDescent="0.2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</row>
    <row r="145" spans="1:11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</row>
    <row r="146" spans="1:11" x14ac:dyDescent="0.2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</row>
    <row r="147" spans="1:11" x14ac:dyDescent="0.2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</row>
    <row r="148" spans="1:11" x14ac:dyDescent="0.2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</row>
    <row r="149" spans="1:11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</row>
    <row r="150" spans="1:11" x14ac:dyDescent="0.2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</row>
    <row r="151" spans="1:11" x14ac:dyDescent="0.2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</row>
    <row r="152" spans="1:11" x14ac:dyDescent="0.2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</row>
    <row r="153" spans="1:11" x14ac:dyDescent="0.2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</row>
    <row r="154" spans="1:11" x14ac:dyDescent="0.2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</row>
    <row r="155" spans="1:11" x14ac:dyDescent="0.2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</row>
    <row r="156" spans="1:11" x14ac:dyDescent="0.2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</row>
    <row r="157" spans="1:11" x14ac:dyDescent="0.2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</row>
    <row r="158" spans="1:11" x14ac:dyDescent="0.2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</row>
    <row r="159" spans="1:11" x14ac:dyDescent="0.2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</row>
    <row r="160" spans="1:11" x14ac:dyDescent="0.2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</row>
    <row r="161" spans="1:11" x14ac:dyDescent="0.2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</row>
    <row r="162" spans="1:11" x14ac:dyDescent="0.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</row>
    <row r="163" spans="1:11" x14ac:dyDescent="0.2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</row>
    <row r="164" spans="1:11" x14ac:dyDescent="0.2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</row>
    <row r="165" spans="1:11" x14ac:dyDescent="0.2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</row>
    <row r="166" spans="1:11" x14ac:dyDescent="0.2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</row>
    <row r="167" spans="1:11" x14ac:dyDescent="0.2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</row>
    <row r="168" spans="1:11" x14ac:dyDescent="0.2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</row>
    <row r="169" spans="1:11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</row>
    <row r="170" spans="1:11" x14ac:dyDescent="0.2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</row>
    <row r="171" spans="1:11" x14ac:dyDescent="0.2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</row>
    <row r="172" spans="1:11" x14ac:dyDescent="0.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</row>
    <row r="173" spans="1:11" x14ac:dyDescent="0.2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</row>
    <row r="174" spans="1:11" x14ac:dyDescent="0.2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</row>
    <row r="175" spans="1:11" x14ac:dyDescent="0.2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</row>
    <row r="176" spans="1:11" x14ac:dyDescent="0.2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</row>
    <row r="177" spans="1:11" x14ac:dyDescent="0.2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</row>
    <row r="178" spans="1:11" x14ac:dyDescent="0.2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</row>
    <row r="179" spans="1:11" x14ac:dyDescent="0.2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</row>
    <row r="180" spans="1:11" x14ac:dyDescent="0.2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</row>
    <row r="181" spans="1:11" x14ac:dyDescent="0.2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</row>
    <row r="182" spans="1:11" x14ac:dyDescent="0.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</row>
    <row r="183" spans="1:11" x14ac:dyDescent="0.2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</row>
    <row r="184" spans="1:11" x14ac:dyDescent="0.2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</row>
    <row r="185" spans="1:11" x14ac:dyDescent="0.2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</row>
    <row r="186" spans="1:11" x14ac:dyDescent="0.2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</row>
    <row r="187" spans="1:11" x14ac:dyDescent="0.2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</row>
    <row r="188" spans="1:11" x14ac:dyDescent="0.2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</row>
    <row r="189" spans="1:11" x14ac:dyDescent="0.2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</row>
    <row r="190" spans="1:11" x14ac:dyDescent="0.2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</row>
    <row r="191" spans="1:11" x14ac:dyDescent="0.2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</row>
    <row r="192" spans="1:11" x14ac:dyDescent="0.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1:11" x14ac:dyDescent="0.2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</row>
    <row r="194" spans="1:11" x14ac:dyDescent="0.2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</row>
    <row r="195" spans="1:11" x14ac:dyDescent="0.2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</row>
    <row r="196" spans="1:11" x14ac:dyDescent="0.2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</row>
    <row r="197" spans="1:11" x14ac:dyDescent="0.2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</row>
    <row r="198" spans="1:11" x14ac:dyDescent="0.2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</row>
    <row r="199" spans="1:11" x14ac:dyDescent="0.2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</row>
    <row r="200" spans="1:11" x14ac:dyDescent="0.2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</row>
    <row r="201" spans="1:11" x14ac:dyDescent="0.2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</row>
    <row r="202" spans="1:11" x14ac:dyDescent="0.2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</row>
    <row r="203" spans="1:11" x14ac:dyDescent="0.2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</row>
    <row r="204" spans="1:11" x14ac:dyDescent="0.2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</row>
    <row r="205" spans="1:11" x14ac:dyDescent="0.2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</row>
    <row r="206" spans="1:11" x14ac:dyDescent="0.2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</row>
    <row r="207" spans="1:11" x14ac:dyDescent="0.2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</row>
    <row r="208" spans="1:11" x14ac:dyDescent="0.2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</row>
    <row r="209" spans="1:11" x14ac:dyDescent="0.2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</row>
    <row r="210" spans="1:11" x14ac:dyDescent="0.2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</row>
    <row r="211" spans="1:11" x14ac:dyDescent="0.2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</row>
    <row r="212" spans="1:11" x14ac:dyDescent="0.2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</row>
    <row r="213" spans="1:11" x14ac:dyDescent="0.2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</row>
    <row r="214" spans="1:11" x14ac:dyDescent="0.2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</row>
    <row r="215" spans="1:11" x14ac:dyDescent="0.2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</row>
    <row r="216" spans="1:11" x14ac:dyDescent="0.2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</row>
    <row r="217" spans="1:11" x14ac:dyDescent="0.2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</row>
    <row r="218" spans="1:11" x14ac:dyDescent="0.2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</row>
    <row r="219" spans="1:11" x14ac:dyDescent="0.2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</row>
    <row r="220" spans="1:11" x14ac:dyDescent="0.2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</row>
    <row r="221" spans="1:11" x14ac:dyDescent="0.2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</row>
    <row r="222" spans="1:11" x14ac:dyDescent="0.2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</row>
    <row r="223" spans="1:11" x14ac:dyDescent="0.2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</row>
    <row r="224" spans="1:11" x14ac:dyDescent="0.2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</row>
    <row r="225" spans="1:11" x14ac:dyDescent="0.2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</row>
    <row r="226" spans="1:11" x14ac:dyDescent="0.2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</row>
    <row r="227" spans="1:11" x14ac:dyDescent="0.2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</row>
    <row r="228" spans="1:11" x14ac:dyDescent="0.2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</row>
    <row r="229" spans="1:11" x14ac:dyDescent="0.2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</row>
    <row r="230" spans="1:11" x14ac:dyDescent="0.2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</row>
    <row r="231" spans="1:11" x14ac:dyDescent="0.2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</row>
    <row r="232" spans="1:11" x14ac:dyDescent="0.2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</row>
    <row r="233" spans="1:11" x14ac:dyDescent="0.2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</row>
    <row r="234" spans="1:11" x14ac:dyDescent="0.2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</row>
    <row r="235" spans="1:11" x14ac:dyDescent="0.2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</row>
    <row r="236" spans="1:11" x14ac:dyDescent="0.2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</row>
    <row r="237" spans="1:11" x14ac:dyDescent="0.2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</row>
    <row r="238" spans="1:11" x14ac:dyDescent="0.2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</row>
    <row r="239" spans="1:11" x14ac:dyDescent="0.2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</row>
    <row r="240" spans="1:11" x14ac:dyDescent="0.2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</row>
    <row r="241" spans="1:11" x14ac:dyDescent="0.2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</row>
    <row r="242" spans="1:11" x14ac:dyDescent="0.2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</row>
    <row r="243" spans="1:11" x14ac:dyDescent="0.2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</row>
    <row r="244" spans="1:11" x14ac:dyDescent="0.2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</row>
    <row r="245" spans="1:11" x14ac:dyDescent="0.2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</row>
    <row r="246" spans="1:11" x14ac:dyDescent="0.2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</row>
    <row r="247" spans="1:11" x14ac:dyDescent="0.2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</row>
    <row r="248" spans="1:11" x14ac:dyDescent="0.2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</row>
    <row r="249" spans="1:11" x14ac:dyDescent="0.2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</row>
    <row r="250" spans="1:11" x14ac:dyDescent="0.2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</row>
    <row r="251" spans="1:11" x14ac:dyDescent="0.2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</row>
    <row r="252" spans="1:11" x14ac:dyDescent="0.2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</row>
    <row r="253" spans="1:11" x14ac:dyDescent="0.2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</row>
    <row r="254" spans="1:11" x14ac:dyDescent="0.2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</row>
    <row r="255" spans="1:11" x14ac:dyDescent="0.2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</row>
    <row r="256" spans="1:11" x14ac:dyDescent="0.2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</row>
    <row r="257" spans="1:11" x14ac:dyDescent="0.2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</row>
    <row r="258" spans="1:11" x14ac:dyDescent="0.2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</row>
    <row r="259" spans="1:11" x14ac:dyDescent="0.2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</row>
    <row r="260" spans="1:11" x14ac:dyDescent="0.2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</row>
    <row r="261" spans="1:11" x14ac:dyDescent="0.2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</row>
    <row r="262" spans="1:11" x14ac:dyDescent="0.2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</row>
    <row r="263" spans="1:11" x14ac:dyDescent="0.2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</row>
    <row r="264" spans="1:11" x14ac:dyDescent="0.2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</row>
    <row r="265" spans="1:11" x14ac:dyDescent="0.2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</row>
    <row r="266" spans="1:11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</row>
    <row r="267" spans="1:11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</row>
    <row r="268" spans="1:1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</row>
    <row r="269" spans="1:11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</row>
    <row r="270" spans="1:1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</row>
    <row r="271" spans="1:11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</row>
    <row r="272" spans="1:1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</row>
    <row r="273" spans="1:11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</row>
    <row r="274" spans="1:1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</row>
    <row r="275" spans="1:11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</row>
    <row r="276" spans="1:1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</row>
    <row r="277" spans="1:11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</row>
    <row r="278" spans="1:1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</row>
    <row r="279" spans="1:11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</row>
    <row r="280" spans="1:1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</row>
    <row r="281" spans="1:11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</row>
    <row r="282" spans="1:1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</row>
    <row r="283" spans="1:11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</row>
    <row r="284" spans="1:1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</row>
    <row r="285" spans="1:11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</row>
    <row r="286" spans="1:1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</row>
    <row r="287" spans="1:11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</row>
    <row r="288" spans="1:1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</row>
    <row r="289" spans="1:11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</row>
    <row r="290" spans="1:1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</row>
    <row r="291" spans="1:11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</row>
    <row r="292" spans="1:1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</row>
    <row r="293" spans="1:11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</row>
    <row r="294" spans="1:1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</row>
    <row r="295" spans="1:11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</row>
    <row r="296" spans="1:11" x14ac:dyDescent="0.2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</row>
    <row r="297" spans="1:11" x14ac:dyDescent="0.2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</row>
    <row r="298" spans="1:11" x14ac:dyDescent="0.2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</row>
    <row r="299" spans="1:11" x14ac:dyDescent="0.2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</row>
    <row r="300" spans="1:11" x14ac:dyDescent="0.2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</row>
    <row r="301" spans="1:11" x14ac:dyDescent="0.2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</row>
    <row r="302" spans="1:11" x14ac:dyDescent="0.2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</row>
    <row r="303" spans="1:11" x14ac:dyDescent="0.2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</row>
    <row r="304" spans="1:11" x14ac:dyDescent="0.2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</row>
    <row r="305" spans="1:11" x14ac:dyDescent="0.2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</row>
    <row r="306" spans="1:11" x14ac:dyDescent="0.2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</row>
    <row r="307" spans="1:11" x14ac:dyDescent="0.2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</row>
    <row r="308" spans="1:11" x14ac:dyDescent="0.2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</row>
    <row r="309" spans="1:11" x14ac:dyDescent="0.2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</row>
    <row r="310" spans="1:11" x14ac:dyDescent="0.2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</row>
    <row r="311" spans="1:11" x14ac:dyDescent="0.2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</row>
    <row r="312" spans="1:11" x14ac:dyDescent="0.2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</row>
    <row r="313" spans="1:11" x14ac:dyDescent="0.2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</row>
    <row r="314" spans="1:11" x14ac:dyDescent="0.2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</row>
    <row r="315" spans="1:11" x14ac:dyDescent="0.2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</row>
    <row r="316" spans="1:11" x14ac:dyDescent="0.2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</row>
    <row r="317" spans="1:11" x14ac:dyDescent="0.2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</row>
    <row r="318" spans="1:11" x14ac:dyDescent="0.2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</row>
    <row r="319" spans="1:11" x14ac:dyDescent="0.2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</row>
    <row r="320" spans="1:11" x14ac:dyDescent="0.2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</row>
    <row r="321" spans="1:11" x14ac:dyDescent="0.2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</row>
    <row r="322" spans="1:11" x14ac:dyDescent="0.2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</row>
    <row r="323" spans="1:11" x14ac:dyDescent="0.2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</row>
    <row r="324" spans="1:11" x14ac:dyDescent="0.2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</row>
    <row r="325" spans="1:11" x14ac:dyDescent="0.2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</row>
    <row r="326" spans="1:11" x14ac:dyDescent="0.2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</row>
    <row r="327" spans="1:11" x14ac:dyDescent="0.2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</row>
    <row r="328" spans="1:11" x14ac:dyDescent="0.2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</row>
    <row r="329" spans="1:11" x14ac:dyDescent="0.2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</row>
    <row r="330" spans="1:11" x14ac:dyDescent="0.2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</row>
    <row r="331" spans="1:11" x14ac:dyDescent="0.2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</row>
    <row r="332" spans="1:11" x14ac:dyDescent="0.2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</row>
    <row r="333" spans="1:11" x14ac:dyDescent="0.2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</row>
    <row r="334" spans="1:11" x14ac:dyDescent="0.2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</row>
    <row r="335" spans="1:11" x14ac:dyDescent="0.2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</row>
    <row r="336" spans="1:11" x14ac:dyDescent="0.2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</row>
    <row r="337" spans="1:11" x14ac:dyDescent="0.2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</row>
    <row r="338" spans="1:11" x14ac:dyDescent="0.2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</row>
    <row r="339" spans="1:11" x14ac:dyDescent="0.2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</row>
    <row r="340" spans="1:11" x14ac:dyDescent="0.2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</row>
    <row r="341" spans="1:11" x14ac:dyDescent="0.2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</row>
    <row r="342" spans="1:11" x14ac:dyDescent="0.2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</row>
    <row r="343" spans="1:11" x14ac:dyDescent="0.2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</row>
    <row r="344" spans="1:11" x14ac:dyDescent="0.2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</row>
    <row r="345" spans="1:11" x14ac:dyDescent="0.2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</row>
    <row r="346" spans="1:11" x14ac:dyDescent="0.2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</row>
    <row r="347" spans="1:11" x14ac:dyDescent="0.2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</row>
    <row r="348" spans="1:11" x14ac:dyDescent="0.2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</row>
    <row r="349" spans="1:11" x14ac:dyDescent="0.2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</row>
    <row r="350" spans="1:11" x14ac:dyDescent="0.2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</row>
    <row r="351" spans="1:11" x14ac:dyDescent="0.2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</row>
    <row r="352" spans="1:11" x14ac:dyDescent="0.2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</row>
    <row r="353" spans="1:11" x14ac:dyDescent="0.2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</row>
    <row r="354" spans="1:11" x14ac:dyDescent="0.2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</row>
    <row r="355" spans="1:11" x14ac:dyDescent="0.2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</row>
    <row r="356" spans="1:11" x14ac:dyDescent="0.2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</row>
    <row r="357" spans="1:11" x14ac:dyDescent="0.2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</row>
    <row r="358" spans="1:11" x14ac:dyDescent="0.2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</row>
    <row r="359" spans="1:11" x14ac:dyDescent="0.2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</row>
    <row r="360" spans="1:11" x14ac:dyDescent="0.2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</row>
    <row r="361" spans="1:11" x14ac:dyDescent="0.2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</row>
    <row r="362" spans="1:11" x14ac:dyDescent="0.2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</row>
    <row r="363" spans="1:11" x14ac:dyDescent="0.2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</row>
    <row r="364" spans="1:11" x14ac:dyDescent="0.2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</row>
    <row r="365" spans="1:11" x14ac:dyDescent="0.2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</row>
    <row r="366" spans="1:11" x14ac:dyDescent="0.2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</row>
    <row r="367" spans="1:11" x14ac:dyDescent="0.2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</row>
    <row r="368" spans="1:11" x14ac:dyDescent="0.2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</row>
    <row r="369" spans="1:11" x14ac:dyDescent="0.2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</row>
    <row r="370" spans="1:11" x14ac:dyDescent="0.2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</row>
    <row r="371" spans="1:11" x14ac:dyDescent="0.2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</row>
    <row r="372" spans="1:11" x14ac:dyDescent="0.2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</row>
    <row r="373" spans="1:11" x14ac:dyDescent="0.2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</row>
    <row r="374" spans="1:11" x14ac:dyDescent="0.2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</row>
    <row r="375" spans="1:11" x14ac:dyDescent="0.2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</row>
    <row r="376" spans="1:11" x14ac:dyDescent="0.2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</row>
    <row r="377" spans="1:11" x14ac:dyDescent="0.2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</row>
    <row r="378" spans="1:11" x14ac:dyDescent="0.2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</row>
    <row r="379" spans="1:11" x14ac:dyDescent="0.2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</row>
    <row r="380" spans="1:11" x14ac:dyDescent="0.2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</row>
    <row r="381" spans="1:11" x14ac:dyDescent="0.2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</row>
    <row r="382" spans="1:11" x14ac:dyDescent="0.2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</row>
    <row r="383" spans="1:11" x14ac:dyDescent="0.2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</row>
    <row r="384" spans="1:11" x14ac:dyDescent="0.2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</row>
    <row r="385" spans="1:11" x14ac:dyDescent="0.2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</row>
    <row r="386" spans="1:11" x14ac:dyDescent="0.2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</row>
    <row r="387" spans="1:11" x14ac:dyDescent="0.2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</row>
    <row r="388" spans="1:11" x14ac:dyDescent="0.2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</row>
    <row r="389" spans="1:11" x14ac:dyDescent="0.2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</row>
    <row r="390" spans="1:11" x14ac:dyDescent="0.2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</row>
    <row r="391" spans="1:11" x14ac:dyDescent="0.2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</row>
    <row r="392" spans="1:11" x14ac:dyDescent="0.2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</row>
    <row r="393" spans="1:11" x14ac:dyDescent="0.2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</row>
    <row r="394" spans="1:11" x14ac:dyDescent="0.2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</row>
    <row r="395" spans="1:11" x14ac:dyDescent="0.2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</row>
    <row r="396" spans="1:11" x14ac:dyDescent="0.2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</row>
    <row r="397" spans="1:11" x14ac:dyDescent="0.2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</row>
    <row r="398" spans="1:11" x14ac:dyDescent="0.2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</row>
    <row r="399" spans="1:11" x14ac:dyDescent="0.2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</row>
    <row r="400" spans="1:11" x14ac:dyDescent="0.2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</row>
    <row r="401" spans="1:11" x14ac:dyDescent="0.2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</row>
    <row r="402" spans="1:11" x14ac:dyDescent="0.2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</row>
    <row r="403" spans="1:11" x14ac:dyDescent="0.2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</row>
    <row r="404" spans="1:11" x14ac:dyDescent="0.2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</row>
    <row r="405" spans="1:11" x14ac:dyDescent="0.2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</row>
    <row r="406" spans="1:11" x14ac:dyDescent="0.2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</row>
    <row r="407" spans="1:11" x14ac:dyDescent="0.2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</row>
    <row r="408" spans="1:11" x14ac:dyDescent="0.2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</row>
    <row r="409" spans="1:11" x14ac:dyDescent="0.2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</row>
    <row r="410" spans="1:11" x14ac:dyDescent="0.2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</row>
    <row r="411" spans="1:11" x14ac:dyDescent="0.2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</row>
    <row r="412" spans="1:11" x14ac:dyDescent="0.2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</row>
    <row r="413" spans="1:11" x14ac:dyDescent="0.2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</row>
    <row r="414" spans="1:11" x14ac:dyDescent="0.2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</row>
    <row r="415" spans="1:11" x14ac:dyDescent="0.2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</row>
    <row r="416" spans="1:11" x14ac:dyDescent="0.2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</row>
    <row r="417" spans="1:11" x14ac:dyDescent="0.2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</row>
    <row r="418" spans="1:11" x14ac:dyDescent="0.2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</row>
    <row r="419" spans="1:11" x14ac:dyDescent="0.2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</row>
    <row r="420" spans="1:11" x14ac:dyDescent="0.2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</row>
    <row r="421" spans="1:11" x14ac:dyDescent="0.2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</row>
    <row r="422" spans="1:11" x14ac:dyDescent="0.2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</row>
    <row r="423" spans="1:11" x14ac:dyDescent="0.2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</row>
    <row r="424" spans="1:11" x14ac:dyDescent="0.2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</row>
    <row r="425" spans="1:11" x14ac:dyDescent="0.2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</row>
    <row r="426" spans="1:11" x14ac:dyDescent="0.2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</row>
    <row r="427" spans="1:11" x14ac:dyDescent="0.2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</row>
    <row r="428" spans="1:11" x14ac:dyDescent="0.2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</row>
    <row r="429" spans="1:11" x14ac:dyDescent="0.2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</row>
    <row r="430" spans="1:11" x14ac:dyDescent="0.2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</row>
    <row r="431" spans="1:11" x14ac:dyDescent="0.2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</row>
    <row r="432" spans="1:11" x14ac:dyDescent="0.2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</row>
    <row r="433" spans="1:11" x14ac:dyDescent="0.2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</row>
    <row r="434" spans="1:11" x14ac:dyDescent="0.2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</row>
    <row r="435" spans="1:11" x14ac:dyDescent="0.2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</row>
    <row r="436" spans="1:11" x14ac:dyDescent="0.2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</row>
    <row r="437" spans="1:11" x14ac:dyDescent="0.2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</row>
    <row r="438" spans="1:11" x14ac:dyDescent="0.2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</row>
    <row r="439" spans="1:11" x14ac:dyDescent="0.2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</row>
    <row r="440" spans="1:11" x14ac:dyDescent="0.2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</row>
    <row r="441" spans="1:11" x14ac:dyDescent="0.2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</row>
    <row r="442" spans="1:11" x14ac:dyDescent="0.2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</row>
    <row r="443" spans="1:11" x14ac:dyDescent="0.2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</row>
    <row r="444" spans="1:11" x14ac:dyDescent="0.2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</row>
    <row r="445" spans="1:11" x14ac:dyDescent="0.2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</row>
    <row r="446" spans="1:11" x14ac:dyDescent="0.2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</row>
    <row r="447" spans="1:11" x14ac:dyDescent="0.2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</row>
    <row r="448" spans="1:11" x14ac:dyDescent="0.2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</row>
    <row r="449" spans="1:11" x14ac:dyDescent="0.2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</row>
    <row r="450" spans="1:11" x14ac:dyDescent="0.2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</row>
    <row r="451" spans="1:11" x14ac:dyDescent="0.2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</row>
    <row r="452" spans="1:11" x14ac:dyDescent="0.2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</row>
    <row r="453" spans="1:11" x14ac:dyDescent="0.2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</row>
    <row r="454" spans="1:11" x14ac:dyDescent="0.2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</row>
    <row r="455" spans="1:11" x14ac:dyDescent="0.2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</row>
    <row r="456" spans="1:11" x14ac:dyDescent="0.2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</row>
    <row r="457" spans="1:11" x14ac:dyDescent="0.2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</row>
    <row r="458" spans="1:11" x14ac:dyDescent="0.2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</row>
    <row r="459" spans="1:11" x14ac:dyDescent="0.2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</row>
    <row r="460" spans="1:11" x14ac:dyDescent="0.2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</row>
    <row r="461" spans="1:11" x14ac:dyDescent="0.2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</row>
    <row r="462" spans="1:11" x14ac:dyDescent="0.2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</row>
    <row r="463" spans="1:11" x14ac:dyDescent="0.2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</row>
    <row r="464" spans="1:11" x14ac:dyDescent="0.2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</row>
    <row r="465" spans="1:11" x14ac:dyDescent="0.2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</row>
    <row r="466" spans="1:11" x14ac:dyDescent="0.2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</row>
    <row r="467" spans="1:11" x14ac:dyDescent="0.2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</row>
    <row r="468" spans="1:11" x14ac:dyDescent="0.2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</row>
    <row r="469" spans="1:11" x14ac:dyDescent="0.2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</row>
    <row r="470" spans="1:11" x14ac:dyDescent="0.2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</row>
    <row r="471" spans="1:11" x14ac:dyDescent="0.2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</row>
    <row r="472" spans="1:11" x14ac:dyDescent="0.2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</row>
    <row r="473" spans="1:11" x14ac:dyDescent="0.2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</row>
    <row r="474" spans="1:11" x14ac:dyDescent="0.2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</row>
    <row r="475" spans="1:11" x14ac:dyDescent="0.2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</row>
    <row r="476" spans="1:11" x14ac:dyDescent="0.2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</row>
    <row r="477" spans="1:11" x14ac:dyDescent="0.2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</row>
    <row r="478" spans="1:11" x14ac:dyDescent="0.2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</row>
    <row r="479" spans="1:11" x14ac:dyDescent="0.2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</row>
    <row r="480" spans="1:11" x14ac:dyDescent="0.2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</row>
    <row r="481" spans="1:11" x14ac:dyDescent="0.2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</row>
    <row r="482" spans="1:11" x14ac:dyDescent="0.2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</row>
    <row r="483" spans="1:11" x14ac:dyDescent="0.2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</row>
    <row r="484" spans="1:11" x14ac:dyDescent="0.2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</row>
    <row r="485" spans="1:11" x14ac:dyDescent="0.2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</row>
    <row r="486" spans="1:11" x14ac:dyDescent="0.2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</row>
    <row r="487" spans="1:11" x14ac:dyDescent="0.2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</row>
    <row r="488" spans="1:11" x14ac:dyDescent="0.2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</row>
    <row r="489" spans="1:11" x14ac:dyDescent="0.2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</row>
    <row r="490" spans="1:11" x14ac:dyDescent="0.2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</row>
    <row r="491" spans="1:11" x14ac:dyDescent="0.2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</row>
    <row r="492" spans="1:11" x14ac:dyDescent="0.2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</row>
    <row r="493" spans="1:11" x14ac:dyDescent="0.2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</row>
    <row r="494" spans="1:11" x14ac:dyDescent="0.2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</row>
    <row r="495" spans="1:11" x14ac:dyDescent="0.2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</row>
    <row r="496" spans="1:11" x14ac:dyDescent="0.2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</row>
    <row r="497" spans="1:11" x14ac:dyDescent="0.2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</row>
    <row r="498" spans="1:11" x14ac:dyDescent="0.2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</row>
    <row r="499" spans="1:11" x14ac:dyDescent="0.2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</row>
    <row r="500" spans="1:11" x14ac:dyDescent="0.2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</row>
    <row r="501" spans="1:11" x14ac:dyDescent="0.2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</row>
    <row r="502" spans="1:11" x14ac:dyDescent="0.2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</row>
    <row r="503" spans="1:11" x14ac:dyDescent="0.2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</row>
    <row r="504" spans="1:11" x14ac:dyDescent="0.2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</row>
    <row r="505" spans="1:11" x14ac:dyDescent="0.2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</row>
    <row r="506" spans="1:11" x14ac:dyDescent="0.2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</row>
    <row r="507" spans="1:11" x14ac:dyDescent="0.2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</row>
    <row r="508" spans="1:11" x14ac:dyDescent="0.2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</row>
    <row r="509" spans="1:11" x14ac:dyDescent="0.2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</row>
    <row r="510" spans="1:11" x14ac:dyDescent="0.2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</row>
    <row r="511" spans="1:11" x14ac:dyDescent="0.2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</row>
    <row r="512" spans="1:11" x14ac:dyDescent="0.2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</row>
    <row r="513" spans="1:11" x14ac:dyDescent="0.2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</row>
    <row r="514" spans="1:11" x14ac:dyDescent="0.2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</row>
    <row r="515" spans="1:11" x14ac:dyDescent="0.2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</row>
    <row r="516" spans="1:11" x14ac:dyDescent="0.2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</row>
    <row r="517" spans="1:11" x14ac:dyDescent="0.2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</row>
    <row r="518" spans="1:11" x14ac:dyDescent="0.2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</row>
    <row r="519" spans="1:11" x14ac:dyDescent="0.2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</row>
    <row r="520" spans="1:11" x14ac:dyDescent="0.2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</row>
    <row r="521" spans="1:11" x14ac:dyDescent="0.2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</row>
    <row r="522" spans="1:11" x14ac:dyDescent="0.2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</row>
    <row r="523" spans="1:11" x14ac:dyDescent="0.2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</row>
    <row r="524" spans="1:11" x14ac:dyDescent="0.2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</row>
    <row r="525" spans="1:11" x14ac:dyDescent="0.2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</row>
    <row r="526" spans="1:11" x14ac:dyDescent="0.2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</row>
    <row r="527" spans="1:11" x14ac:dyDescent="0.2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</row>
    <row r="528" spans="1:11" x14ac:dyDescent="0.2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</row>
    <row r="529" spans="1:11" x14ac:dyDescent="0.2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</row>
    <row r="530" spans="1:11" x14ac:dyDescent="0.2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</row>
    <row r="531" spans="1:11" x14ac:dyDescent="0.2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</row>
    <row r="532" spans="1:11" x14ac:dyDescent="0.2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</row>
    <row r="533" spans="1:11" x14ac:dyDescent="0.2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</row>
    <row r="534" spans="1:11" x14ac:dyDescent="0.2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</row>
    <row r="535" spans="1:11" x14ac:dyDescent="0.2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</row>
    <row r="536" spans="1:11" x14ac:dyDescent="0.2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</row>
    <row r="537" spans="1:11" x14ac:dyDescent="0.2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</row>
    <row r="538" spans="1:11" x14ac:dyDescent="0.2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</row>
    <row r="539" spans="1:11" x14ac:dyDescent="0.2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</row>
    <row r="540" spans="1:11" x14ac:dyDescent="0.2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</row>
    <row r="541" spans="1:11" x14ac:dyDescent="0.2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</row>
    <row r="542" spans="1:11" x14ac:dyDescent="0.2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</row>
    <row r="543" spans="1:11" x14ac:dyDescent="0.2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</row>
    <row r="544" spans="1:11" x14ac:dyDescent="0.2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</row>
    <row r="545" spans="1:11" x14ac:dyDescent="0.2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</row>
    <row r="546" spans="1:11" x14ac:dyDescent="0.2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</row>
    <row r="547" spans="1:11" x14ac:dyDescent="0.2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</row>
    <row r="548" spans="1:11" x14ac:dyDescent="0.2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</row>
    <row r="549" spans="1:11" x14ac:dyDescent="0.2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</row>
    <row r="550" spans="1:11" x14ac:dyDescent="0.2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</row>
    <row r="551" spans="1:11" x14ac:dyDescent="0.2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</row>
    <row r="552" spans="1:11" x14ac:dyDescent="0.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</row>
    <row r="553" spans="1:11" x14ac:dyDescent="0.2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</row>
    <row r="554" spans="1:11" x14ac:dyDescent="0.2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</row>
    <row r="555" spans="1:11" x14ac:dyDescent="0.2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</row>
    <row r="556" spans="1:11" x14ac:dyDescent="0.2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</row>
    <row r="557" spans="1:11" x14ac:dyDescent="0.2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</row>
    <row r="558" spans="1:11" x14ac:dyDescent="0.2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</row>
    <row r="559" spans="1:11" x14ac:dyDescent="0.2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</row>
    <row r="560" spans="1:11" x14ac:dyDescent="0.2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</row>
    <row r="561" spans="1:11" x14ac:dyDescent="0.2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</row>
    <row r="562" spans="1:11" x14ac:dyDescent="0.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</row>
    <row r="563" spans="1:11" x14ac:dyDescent="0.2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</row>
    <row r="564" spans="1:11" x14ac:dyDescent="0.2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</row>
    <row r="565" spans="1:11" x14ac:dyDescent="0.2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</row>
    <row r="566" spans="1:11" x14ac:dyDescent="0.2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</row>
    <row r="567" spans="1:11" x14ac:dyDescent="0.2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</row>
    <row r="568" spans="1:11" x14ac:dyDescent="0.2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</row>
    <row r="569" spans="1:11" x14ac:dyDescent="0.2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</row>
    <row r="570" spans="1:11" x14ac:dyDescent="0.2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</row>
    <row r="571" spans="1:11" x14ac:dyDescent="0.2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</row>
    <row r="572" spans="1:11" x14ac:dyDescent="0.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</row>
    <row r="573" spans="1:11" x14ac:dyDescent="0.2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</row>
    <row r="574" spans="1:11" x14ac:dyDescent="0.2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</row>
    <row r="575" spans="1:11" x14ac:dyDescent="0.2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</row>
    <row r="576" spans="1:11" x14ac:dyDescent="0.2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</row>
    <row r="577" spans="1:11" x14ac:dyDescent="0.2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</row>
    <row r="578" spans="1:11" x14ac:dyDescent="0.2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</row>
    <row r="579" spans="1:11" x14ac:dyDescent="0.2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</row>
    <row r="580" spans="1:11" x14ac:dyDescent="0.2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</row>
    <row r="581" spans="1:11" x14ac:dyDescent="0.2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</row>
    <row r="582" spans="1:11" x14ac:dyDescent="0.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</row>
    <row r="583" spans="1:11" x14ac:dyDescent="0.2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</row>
    <row r="584" spans="1:11" x14ac:dyDescent="0.2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</row>
    <row r="585" spans="1:11" x14ac:dyDescent="0.2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</row>
    <row r="586" spans="1:11" x14ac:dyDescent="0.2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</row>
    <row r="587" spans="1:11" x14ac:dyDescent="0.2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</row>
    <row r="588" spans="1:11" x14ac:dyDescent="0.2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</row>
    <row r="589" spans="1:11" x14ac:dyDescent="0.2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</row>
    <row r="590" spans="1:11" x14ac:dyDescent="0.2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</row>
    <row r="591" spans="1:11" x14ac:dyDescent="0.2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</row>
    <row r="592" spans="1:11" x14ac:dyDescent="0.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</row>
    <row r="593" spans="1:11" x14ac:dyDescent="0.2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</row>
    <row r="594" spans="1:11" x14ac:dyDescent="0.2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</row>
    <row r="595" spans="1:11" x14ac:dyDescent="0.2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</row>
    <row r="596" spans="1:11" x14ac:dyDescent="0.2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</row>
    <row r="597" spans="1:11" x14ac:dyDescent="0.2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</row>
    <row r="598" spans="1:11" x14ac:dyDescent="0.2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</row>
    <row r="599" spans="1:11" x14ac:dyDescent="0.2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</row>
    <row r="600" spans="1:11" x14ac:dyDescent="0.2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</row>
    <row r="601" spans="1:11" x14ac:dyDescent="0.2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</row>
    <row r="602" spans="1:11" x14ac:dyDescent="0.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</row>
    <row r="603" spans="1:11" x14ac:dyDescent="0.2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</row>
    <row r="604" spans="1:11" x14ac:dyDescent="0.2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</row>
    <row r="605" spans="1:11" x14ac:dyDescent="0.2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</row>
    <row r="606" spans="1:11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</row>
    <row r="607" spans="1:11" x14ac:dyDescent="0.2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</row>
    <row r="608" spans="1:11" x14ac:dyDescent="0.2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</row>
    <row r="609" spans="1:11" x14ac:dyDescent="0.2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</row>
    <row r="610" spans="1:11" x14ac:dyDescent="0.2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</row>
    <row r="611" spans="1:11" x14ac:dyDescent="0.2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</row>
    <row r="612" spans="1:11" x14ac:dyDescent="0.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</row>
    <row r="613" spans="1:11" x14ac:dyDescent="0.2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</row>
    <row r="614" spans="1:11" x14ac:dyDescent="0.2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</row>
    <row r="615" spans="1:11" x14ac:dyDescent="0.2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</row>
    <row r="616" spans="1:11" x14ac:dyDescent="0.2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</row>
    <row r="617" spans="1:11" x14ac:dyDescent="0.2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</row>
    <row r="618" spans="1:11" x14ac:dyDescent="0.2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</row>
    <row r="619" spans="1:11" x14ac:dyDescent="0.2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</row>
    <row r="620" spans="1:11" x14ac:dyDescent="0.2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</row>
    <row r="621" spans="1:11" x14ac:dyDescent="0.2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</row>
    <row r="622" spans="1:11" x14ac:dyDescent="0.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</row>
    <row r="623" spans="1:11" x14ac:dyDescent="0.2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</row>
    <row r="624" spans="1:11" x14ac:dyDescent="0.2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</row>
    <row r="625" spans="1:11" x14ac:dyDescent="0.2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</row>
    <row r="626" spans="1:11" x14ac:dyDescent="0.2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</row>
    <row r="627" spans="1:11" x14ac:dyDescent="0.2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</row>
    <row r="628" spans="1:11" x14ac:dyDescent="0.2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</row>
    <row r="629" spans="1:11" x14ac:dyDescent="0.2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</row>
    <row r="630" spans="1:11" x14ac:dyDescent="0.2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</row>
    <row r="631" spans="1:11" x14ac:dyDescent="0.2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</row>
    <row r="632" spans="1:11" x14ac:dyDescent="0.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</row>
    <row r="633" spans="1:11" x14ac:dyDescent="0.2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</row>
    <row r="634" spans="1:11" x14ac:dyDescent="0.2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</row>
    <row r="635" spans="1:11" x14ac:dyDescent="0.2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</row>
    <row r="636" spans="1:11" x14ac:dyDescent="0.2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</row>
    <row r="637" spans="1:11" x14ac:dyDescent="0.2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</row>
    <row r="638" spans="1:11" x14ac:dyDescent="0.2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</row>
    <row r="639" spans="1:11" x14ac:dyDescent="0.2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</row>
    <row r="640" spans="1:11" x14ac:dyDescent="0.2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</row>
    <row r="641" spans="1:11" x14ac:dyDescent="0.2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</row>
    <row r="642" spans="1:11" x14ac:dyDescent="0.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</row>
    <row r="643" spans="1:11" x14ac:dyDescent="0.2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</row>
    <row r="644" spans="1:11" x14ac:dyDescent="0.2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</row>
    <row r="645" spans="1:11" x14ac:dyDescent="0.2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</row>
    <row r="646" spans="1:11" x14ac:dyDescent="0.2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</row>
    <row r="647" spans="1:11" x14ac:dyDescent="0.2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</row>
    <row r="648" spans="1:11" x14ac:dyDescent="0.2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</row>
    <row r="649" spans="1:11" x14ac:dyDescent="0.2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</row>
    <row r="650" spans="1:11" x14ac:dyDescent="0.2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</row>
    <row r="651" spans="1:11" x14ac:dyDescent="0.2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</row>
    <row r="652" spans="1:11" x14ac:dyDescent="0.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</row>
    <row r="653" spans="1:11" x14ac:dyDescent="0.2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</row>
    <row r="654" spans="1:11" x14ac:dyDescent="0.2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</row>
    <row r="655" spans="1:11" x14ac:dyDescent="0.2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</row>
    <row r="656" spans="1:11" x14ac:dyDescent="0.2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</row>
    <row r="657" spans="1:11" x14ac:dyDescent="0.2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</row>
    <row r="658" spans="1:11" x14ac:dyDescent="0.2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</row>
    <row r="659" spans="1:11" x14ac:dyDescent="0.2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</row>
    <row r="660" spans="1:11" x14ac:dyDescent="0.2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</row>
    <row r="661" spans="1:11" x14ac:dyDescent="0.2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</row>
    <row r="662" spans="1:11" x14ac:dyDescent="0.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</row>
    <row r="663" spans="1:11" x14ac:dyDescent="0.2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</row>
    <row r="664" spans="1:11" x14ac:dyDescent="0.2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</row>
    <row r="665" spans="1:11" x14ac:dyDescent="0.2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</row>
    <row r="666" spans="1:11" x14ac:dyDescent="0.2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</row>
    <row r="667" spans="1:11" x14ac:dyDescent="0.2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</row>
    <row r="668" spans="1:11" x14ac:dyDescent="0.2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</row>
    <row r="669" spans="1:11" x14ac:dyDescent="0.2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</row>
    <row r="670" spans="1:11" x14ac:dyDescent="0.2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</row>
    <row r="671" spans="1:11" x14ac:dyDescent="0.2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</row>
    <row r="672" spans="1:11" x14ac:dyDescent="0.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</row>
    <row r="673" spans="1:11" x14ac:dyDescent="0.2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</row>
    <row r="674" spans="1:11" x14ac:dyDescent="0.2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</row>
    <row r="675" spans="1:11" x14ac:dyDescent="0.2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</row>
    <row r="676" spans="1:11" x14ac:dyDescent="0.2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</row>
    <row r="677" spans="1:11" x14ac:dyDescent="0.2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</row>
    <row r="678" spans="1:11" x14ac:dyDescent="0.2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</row>
    <row r="679" spans="1:11" x14ac:dyDescent="0.2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</row>
    <row r="680" spans="1:11" x14ac:dyDescent="0.2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</row>
    <row r="681" spans="1:11" x14ac:dyDescent="0.2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</row>
    <row r="682" spans="1:11" x14ac:dyDescent="0.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</row>
    <row r="683" spans="1:11" x14ac:dyDescent="0.2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</row>
    <row r="684" spans="1:11" x14ac:dyDescent="0.2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</row>
    <row r="685" spans="1:11" x14ac:dyDescent="0.2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</row>
    <row r="686" spans="1:11" x14ac:dyDescent="0.2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</row>
    <row r="687" spans="1:11" x14ac:dyDescent="0.2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</row>
    <row r="688" spans="1:11" x14ac:dyDescent="0.2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</row>
    <row r="689" spans="1:11" x14ac:dyDescent="0.2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</row>
    <row r="690" spans="1:11" x14ac:dyDescent="0.2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</row>
    <row r="691" spans="1:11" x14ac:dyDescent="0.2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</row>
  </sheetData>
  <sheetProtection password="DC60" sheet="1" objects="1" scenarios="1" selectLockedCells="1"/>
  <mergeCells count="58">
    <mergeCell ref="G61:K62"/>
    <mergeCell ref="G44:K45"/>
    <mergeCell ref="G27:K28"/>
    <mergeCell ref="A8:K8"/>
    <mergeCell ref="A50:B50"/>
    <mergeCell ref="G31:K33"/>
    <mergeCell ref="A33:B33"/>
    <mergeCell ref="C35:E35"/>
    <mergeCell ref="C36:E36"/>
    <mergeCell ref="F36:G36"/>
    <mergeCell ref="H36:K36"/>
    <mergeCell ref="D20:D21"/>
    <mergeCell ref="E20:E21"/>
    <mergeCell ref="A36:A38"/>
    <mergeCell ref="H54:I54"/>
    <mergeCell ref="J54:K54"/>
    <mergeCell ref="A4:K4"/>
    <mergeCell ref="C10:D10"/>
    <mergeCell ref="C11:D11"/>
    <mergeCell ref="G6:H6"/>
    <mergeCell ref="H20:I20"/>
    <mergeCell ref="G14:K16"/>
    <mergeCell ref="A16:B16"/>
    <mergeCell ref="F19:G19"/>
    <mergeCell ref="C18:E18"/>
    <mergeCell ref="C19:E19"/>
    <mergeCell ref="H19:K19"/>
    <mergeCell ref="J20:K20"/>
    <mergeCell ref="A19:A21"/>
    <mergeCell ref="B19:B21"/>
    <mergeCell ref="C20:C21"/>
    <mergeCell ref="J10:K10"/>
    <mergeCell ref="H37:I37"/>
    <mergeCell ref="J37:K37"/>
    <mergeCell ref="G48:K50"/>
    <mergeCell ref="F53:G53"/>
    <mergeCell ref="F20:F21"/>
    <mergeCell ref="G20:G21"/>
    <mergeCell ref="H53:K53"/>
    <mergeCell ref="F54:F55"/>
    <mergeCell ref="G54:G55"/>
    <mergeCell ref="F37:F38"/>
    <mergeCell ref="G37:G38"/>
    <mergeCell ref="B6:E6"/>
    <mergeCell ref="C37:C38"/>
    <mergeCell ref="D37:D38"/>
    <mergeCell ref="E37:E38"/>
    <mergeCell ref="B36:B38"/>
    <mergeCell ref="C52:E52"/>
    <mergeCell ref="C16:E16"/>
    <mergeCell ref="C33:E33"/>
    <mergeCell ref="C50:E50"/>
    <mergeCell ref="A53:A55"/>
    <mergeCell ref="B53:B55"/>
    <mergeCell ref="C54:C55"/>
    <mergeCell ref="D54:D55"/>
    <mergeCell ref="E54:E55"/>
    <mergeCell ref="C53:E53"/>
  </mergeCells>
  <phoneticPr fontId="2" type="noConversion"/>
  <conditionalFormatting sqref="E29">
    <cfRule type="expression" dxfId="42" priority="93">
      <formula>E29=""</formula>
    </cfRule>
    <cfRule type="cellIs" dxfId="41" priority="94" operator="greaterThan">
      <formula>0</formula>
    </cfRule>
    <cfRule type="cellIs" dxfId="40" priority="95" operator="lessThan">
      <formula>0</formula>
    </cfRule>
  </conditionalFormatting>
  <conditionalFormatting sqref="H29:I29">
    <cfRule type="expression" dxfId="39" priority="90">
      <formula>H29=""</formula>
    </cfRule>
    <cfRule type="cellIs" dxfId="38" priority="91" operator="greaterThan">
      <formula>0</formula>
    </cfRule>
    <cfRule type="cellIs" dxfId="37" priority="92" operator="lessThan">
      <formula>0</formula>
    </cfRule>
  </conditionalFormatting>
  <conditionalFormatting sqref="L29:L30">
    <cfRule type="expression" dxfId="36" priority="87">
      <formula>L29=""</formula>
    </cfRule>
    <cfRule type="cellIs" dxfId="35" priority="88" operator="greaterThan">
      <formula>0</formula>
    </cfRule>
    <cfRule type="cellIs" dxfId="34" priority="89" operator="lessThan">
      <formula>0</formula>
    </cfRule>
  </conditionalFormatting>
  <conditionalFormatting sqref="E39:G41">
    <cfRule type="expression" dxfId="33" priority="60">
      <formula>E39=""</formula>
    </cfRule>
  </conditionalFormatting>
  <conditionalFormatting sqref="H39:H41">
    <cfRule type="expression" dxfId="32" priority="59">
      <formula>H39=""</formula>
    </cfRule>
  </conditionalFormatting>
  <conditionalFormatting sqref="J39:J41">
    <cfRule type="expression" dxfId="31" priority="58">
      <formula>J39=""</formula>
    </cfRule>
  </conditionalFormatting>
  <conditionalFormatting sqref="I56:I58">
    <cfRule type="cellIs" dxfId="30" priority="48" operator="lessThan">
      <formula>0</formula>
    </cfRule>
    <cfRule type="cellIs" dxfId="29" priority="49" operator="greaterThan">
      <formula>0</formula>
    </cfRule>
  </conditionalFormatting>
  <conditionalFormatting sqref="I39:I41">
    <cfRule type="cellIs" dxfId="28" priority="34" operator="lessThan">
      <formula>0</formula>
    </cfRule>
    <cfRule type="cellIs" dxfId="27" priority="35" operator="greaterThan">
      <formula>0</formula>
    </cfRule>
  </conditionalFormatting>
  <conditionalFormatting sqref="K39:K41"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K56:K58">
    <cfRule type="cellIs" dxfId="24" priority="30" operator="lessThan">
      <formula>0</formula>
    </cfRule>
    <cfRule type="cellIs" dxfId="23" priority="31" operator="greaterThan">
      <formula>0</formula>
    </cfRule>
  </conditionalFormatting>
  <conditionalFormatting sqref="E22:E24">
    <cfRule type="expression" dxfId="22" priority="27">
      <formula>E22=""</formula>
    </cfRule>
  </conditionalFormatting>
  <conditionalFormatting sqref="F22:G24">
    <cfRule type="expression" dxfId="21" priority="26">
      <formula>F22=""</formula>
    </cfRule>
  </conditionalFormatting>
  <conditionalFormatting sqref="H22:H24">
    <cfRule type="expression" dxfId="20" priority="25">
      <formula>H22=""</formula>
    </cfRule>
  </conditionalFormatting>
  <conditionalFormatting sqref="J22:J24">
    <cfRule type="expression" dxfId="19" priority="24">
      <formula>J22=""</formula>
    </cfRule>
  </conditionalFormatting>
  <conditionalFormatting sqref="I22:I24">
    <cfRule type="cellIs" dxfId="18" priority="22" operator="lessThan">
      <formula>0</formula>
    </cfRule>
    <cfRule type="cellIs" dxfId="17" priority="23" operator="greaterThan">
      <formula>0</formula>
    </cfRule>
  </conditionalFormatting>
  <conditionalFormatting sqref="K22:K24">
    <cfRule type="cellIs" dxfId="16" priority="20" operator="lessThan">
      <formula>0</formula>
    </cfRule>
    <cfRule type="cellIs" dxfId="15" priority="21" operator="greaterThan">
      <formula>0</formula>
    </cfRule>
  </conditionalFormatting>
  <conditionalFormatting sqref="D22:D24">
    <cfRule type="expression" dxfId="14" priority="19">
      <formula>D22=""</formula>
    </cfRule>
  </conditionalFormatting>
  <conditionalFormatting sqref="B6">
    <cfRule type="expression" dxfId="13" priority="18">
      <formula>B6=""</formula>
    </cfRule>
  </conditionalFormatting>
  <conditionalFormatting sqref="D39:D41">
    <cfRule type="expression" dxfId="12" priority="17">
      <formula>D39=""</formula>
    </cfRule>
  </conditionalFormatting>
  <conditionalFormatting sqref="B42">
    <cfRule type="expression" dxfId="11" priority="16">
      <formula>B42=""</formula>
    </cfRule>
  </conditionalFormatting>
  <conditionalFormatting sqref="D56:H58">
    <cfRule type="expression" dxfId="10" priority="15">
      <formula>D56=""</formula>
    </cfRule>
  </conditionalFormatting>
  <conditionalFormatting sqref="J56:J58">
    <cfRule type="expression" dxfId="9" priority="14">
      <formula>J56=""</formula>
    </cfRule>
  </conditionalFormatting>
  <conditionalFormatting sqref="B59">
    <cfRule type="expression" dxfId="8" priority="13">
      <formula>B59=""</formula>
    </cfRule>
  </conditionalFormatting>
  <conditionalFormatting sqref="B25">
    <cfRule type="expression" dxfId="7" priority="12">
      <formula>B25=""</formula>
    </cfRule>
  </conditionalFormatting>
  <conditionalFormatting sqref="G6">
    <cfRule type="expression" dxfId="6" priority="11">
      <formula>G6=""</formula>
    </cfRule>
  </conditionalFormatting>
  <conditionalFormatting sqref="C14">
    <cfRule type="expression" dxfId="5" priority="6">
      <formula>C14=""</formula>
    </cfRule>
  </conditionalFormatting>
  <conditionalFormatting sqref="E14">
    <cfRule type="expression" dxfId="4" priority="5">
      <formula>E14=""</formula>
    </cfRule>
  </conditionalFormatting>
  <conditionalFormatting sqref="C31">
    <cfRule type="expression" dxfId="3" priority="4">
      <formula>C31=""</formula>
    </cfRule>
  </conditionalFormatting>
  <conditionalFormatting sqref="E31">
    <cfRule type="expression" dxfId="2" priority="3">
      <formula>E31=""</formula>
    </cfRule>
  </conditionalFormatting>
  <conditionalFormatting sqref="C48">
    <cfRule type="expression" dxfId="1" priority="2">
      <formula>C48=""</formula>
    </cfRule>
  </conditionalFormatting>
  <conditionalFormatting sqref="E48">
    <cfRule type="expression" dxfId="0" priority="1">
      <formula>E48=""</formula>
    </cfRule>
  </conditionalFormatting>
  <dataValidations count="7">
    <dataValidation type="decimal" operator="greaterThanOrEqual" allowBlank="1" showInputMessage="1" showErrorMessage="1" errorTitle="Eingabe überprüfen" error="Nur Zahlen zulässig._x000a_Negative Zahlen unzulässig." sqref="B59 B42 D22:E24 D56:E58 D39:E41 C14 E14 C31 E31 C48 E48">
      <formula1>0</formula1>
    </dataValidation>
    <dataValidation type="decimal" allowBlank="1" showInputMessage="1" showErrorMessage="1" errorTitle="Eingabe überprüfen" error="Nur Zahlen von 0 bis 21 sind zulässig." sqref="H56:H58 H39:H41 H22:H24">
      <formula1>0</formula1>
      <formula2>21</formula2>
    </dataValidation>
    <dataValidation type="decimal" allowBlank="1" showInputMessage="1" showErrorMessage="1" errorTitle="Eingabe überprüfen" error="Nur Zahlen von 0 bis 10 sind zulässig._x000a_" sqref="J56:J58 G56:G58 G39:G41 J39:J41 G22:G24 J22:J24">
      <formula1>0</formula1>
      <formula2>10</formula2>
    </dataValidation>
    <dataValidation type="decimal" allowBlank="1" showInputMessage="1" showErrorMessage="1" errorTitle="Eingabe überprüfen" error="Nur Zahlen von 0 bis 5 sind zulässig." sqref="F56">
      <formula1>1</formula1>
      <formula2>5</formula2>
    </dataValidation>
    <dataValidation type="decimal" allowBlank="1" showInputMessage="1" showErrorMessage="1" errorTitle="Eingabe überprüfen" error="Nur Zahlen von 6 bis 10 sind zulässig." sqref="F57 F40 F23">
      <formula1>6</formula1>
      <formula2>10</formula2>
    </dataValidation>
    <dataValidation type="decimal" allowBlank="1" showInputMessage="1" showErrorMessage="1" errorTitle="Eingabe überprüfen" error="Nur Zahlen von 11 bis 21 sind zulässig." sqref="F58 F41 F24">
      <formula1>11</formula1>
      <formula2>21</formula2>
    </dataValidation>
    <dataValidation type="decimal" allowBlank="1" showInputMessage="1" showErrorMessage="1" errorTitle="Eingabe überprüfen" error="Nur Zahlen von 1 bis 5 sind zulässig." sqref="F39 F22">
      <formula1>1</formula1>
      <formula2>5</formula2>
    </dataValidation>
  </dataValidations>
  <pageMargins left="0.7" right="0.7" top="0.57333333333333336" bottom="0.78740157499999996" header="0.3" footer="0.3"/>
  <pageSetup paperSize="9" scale="86" fitToHeight="0" orientation="landscape" r:id="rId1"/>
  <headerFooter>
    <oddHeader xml:space="preserve">&amp;C                </oddHeader>
    <oddFooter>&amp;L&amp;"Arial,Standard"&amp;8&amp;F&amp;C&amp;"Arial,Standard"&amp;8
&amp;R&amp;"Arial,Standard"&amp;8Seite &amp;P von &amp;N</oddFooter>
  </headerFooter>
  <rowBreaks count="2" manualBreakCount="2">
    <brk id="29" max="10" man="1"/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Matrix_Ergebnisqualität</vt:lpstr>
      <vt:lpstr>Matrix_Ergebnisqualität!Druckbereich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</dc:creator>
  <cp:lastModifiedBy>braun</cp:lastModifiedBy>
  <cp:lastPrinted>2019-06-25T10:58:33Z</cp:lastPrinted>
  <dcterms:created xsi:type="dcterms:W3CDTF">2012-05-18T08:50:40Z</dcterms:created>
  <dcterms:modified xsi:type="dcterms:W3CDTF">2022-02-17T12:06:54Z</dcterms:modified>
</cp:coreProperties>
</file>